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04"/>
  <workbookPr/>
  <mc:AlternateContent xmlns:mc="http://schemas.openxmlformats.org/markup-compatibility/2006">
    <mc:Choice Requires="x15">
      <x15ac:absPath xmlns:x15ac="http://schemas.microsoft.com/office/spreadsheetml/2010/11/ac" url="C:\Users\cmenting\Desktop\Documenten\Kinderdorp Bemmel\"/>
    </mc:Choice>
  </mc:AlternateContent>
  <xr:revisionPtr revIDLastSave="0" documentId="13_ncr:1_{7DB5D7E7-7AE0-46E2-A6B5-85821426FFC8}" xr6:coauthVersionLast="47" xr6:coauthVersionMax="47" xr10:uidLastSave="{00000000-0000-0000-0000-000000000000}"/>
  <bookViews>
    <workbookView xWindow="-110" yWindow="-110" windowWidth="19420" windowHeight="10420" firstSheet="11" activeTab="11" xr2:uid="{00000000-000D-0000-FFFF-FFFF00000000}"/>
  </bookViews>
  <sheets>
    <sheet name="Taken dinsdagochtend" sheetId="4" r:id="rId1"/>
    <sheet name="Taken dinsdag  (2)" sheetId="12" state="hidden" r:id="rId2"/>
    <sheet name="Taken dinsdagmiddag" sheetId="18" r:id="rId3"/>
    <sheet name="Taken dinsdagavond" sheetId="19" r:id="rId4"/>
    <sheet name="Taken woensdagochtend" sheetId="14" r:id="rId5"/>
    <sheet name="Taken woensdag  (2)" sheetId="11" state="hidden" r:id="rId6"/>
    <sheet name="Taken woensdagmiddag" sheetId="21" r:id="rId7"/>
    <sheet name="Taken donderdagochtend" sheetId="15" r:id="rId8"/>
    <sheet name="Taken donderdag  (2)" sheetId="10" state="hidden" r:id="rId9"/>
    <sheet name="Taken donderdagmiddag" sheetId="23" r:id="rId10"/>
    <sheet name="Taken vrijdagochtend" sheetId="16" r:id="rId11"/>
    <sheet name="Taken vrijdagmiddag" sheetId="24" r:id="rId12"/>
  </sheets>
  <externalReferences>
    <externalReference r:id="rId13"/>
  </externalReferences>
  <definedNames>
    <definedName name="_xlnm.Print_Area" localSheetId="1">'Taken dinsdag  (2)'!$A$1:$V$116</definedName>
    <definedName name="_xlnm.Print_Area" localSheetId="3">'Taken dinsdagavond'!$A$1:$D$25</definedName>
    <definedName name="_xlnm.Print_Area" localSheetId="2">'Taken dinsdagmiddag'!$A$1:$J$68</definedName>
    <definedName name="_xlnm.Print_Area" localSheetId="0">'Taken dinsdagochtend'!$A$1:$K$87</definedName>
    <definedName name="_xlnm.Print_Area" localSheetId="8">'Taken donderdag  (2)'!$A$1:$V$100</definedName>
    <definedName name="_xlnm.Print_Area" localSheetId="9">'Taken donderdagmiddag'!$A$1:$G$40</definedName>
    <definedName name="_xlnm.Print_Area" localSheetId="7">'Taken donderdagochtend'!$A$1:$G$44</definedName>
    <definedName name="_xlnm.Print_Area" localSheetId="11">'Taken vrijdagmiddag'!$A$1:$F$50</definedName>
    <definedName name="_xlnm.Print_Area" localSheetId="10">'Taken vrijdagochtend'!$A$1:$G$47</definedName>
    <definedName name="_xlnm.Print_Area" localSheetId="5">'Taken woensdag  (2)'!$A$1:$V$100</definedName>
    <definedName name="_xlnm.Print_Area" localSheetId="6">'Taken woensdagmiddag'!$A$1:$F$54</definedName>
    <definedName name="_xlnm.Print_Area" localSheetId="4">'Taken woensdagochtend'!$A$1:$J$61</definedName>
    <definedName name="_xlnm.Print_Titles" localSheetId="1">'Taken dinsdag  (2)'!$1:$10</definedName>
    <definedName name="_xlnm.Print_Titles" localSheetId="3">'Taken dinsdagavond'!$1:$7</definedName>
    <definedName name="_xlnm.Print_Titles" localSheetId="2">'Taken dinsdagmiddag'!$1:$7</definedName>
    <definedName name="_xlnm.Print_Titles" localSheetId="0">'Taken dinsdagochtend'!$1:$7</definedName>
    <definedName name="_xlnm.Print_Titles" localSheetId="8">'Taken donderdag  (2)'!$1:$11</definedName>
    <definedName name="_xlnm.Print_Titles" localSheetId="9">'Taken donderdagmiddag'!$1:$7</definedName>
    <definedName name="_xlnm.Print_Titles" localSheetId="7">'Taken donderdagochtend'!$1:$7</definedName>
    <definedName name="_xlnm.Print_Titles" localSheetId="11">'Taken vrijdagmiddag'!$1:$7</definedName>
    <definedName name="_xlnm.Print_Titles" localSheetId="10">'Taken vrijdagochtend'!$1:$7</definedName>
    <definedName name="_xlnm.Print_Titles" localSheetId="5">'Taken woensdag  (2)'!$1:$10</definedName>
    <definedName name="_xlnm.Print_Titles" localSheetId="6">'Taken woensdagmiddag'!$1:$7</definedName>
    <definedName name="_xlnm.Print_Titles" localSheetId="4">'Taken woensdagochtend'!$1:$7</definedName>
    <definedName name="Z_1BBC5871_B6B7_42A2_9154_18EE8AF53E71_.wvu.PrintArea" localSheetId="1" hidden="1">'Taken dinsdag  (2)'!$A$1:$P$181</definedName>
    <definedName name="Z_1BBC5871_B6B7_42A2_9154_18EE8AF53E71_.wvu.PrintArea" localSheetId="3" hidden="1">'Taken dinsdagavond'!$A$1:$D$16</definedName>
    <definedName name="Z_1BBC5871_B6B7_42A2_9154_18EE8AF53E71_.wvu.PrintArea" localSheetId="2" hidden="1">'Taken dinsdagmiddag'!$A$1:$J$33</definedName>
    <definedName name="Z_1BBC5871_B6B7_42A2_9154_18EE8AF53E71_.wvu.PrintArea" localSheetId="0" hidden="1">'Taken dinsdagochtend'!$A$1:$K$32</definedName>
    <definedName name="Z_1BBC5871_B6B7_42A2_9154_18EE8AF53E71_.wvu.PrintArea" localSheetId="9" hidden="1">'Taken donderdagmiddag'!$A$1:$G$37</definedName>
    <definedName name="Z_1BBC5871_B6B7_42A2_9154_18EE8AF53E71_.wvu.PrintArea" localSheetId="7" hidden="1">'Taken donderdagochtend'!$A$1:$G$42</definedName>
    <definedName name="Z_1BBC5871_B6B7_42A2_9154_18EE8AF53E71_.wvu.PrintArea" localSheetId="11" hidden="1">'Taken vrijdagmiddag'!$A$1:$F$50</definedName>
    <definedName name="Z_1BBC5871_B6B7_42A2_9154_18EE8AF53E71_.wvu.PrintArea" localSheetId="10" hidden="1">'Taken vrijdagochtend'!$A$1:$G$47</definedName>
    <definedName name="Z_1BBC5871_B6B7_42A2_9154_18EE8AF53E71_.wvu.PrintArea" localSheetId="6" hidden="1">'Taken woensdagmiddag'!$A$1:$F$34</definedName>
    <definedName name="Z_1BBC5871_B6B7_42A2_9154_18EE8AF53E71_.wvu.PrintArea" localSheetId="4" hidden="1">'Taken woensdagochtend'!$A$1:$J$33</definedName>
  </definedNames>
  <calcPr calcId="191028"/>
  <customWorkbookViews>
    <customWorkbookView name="Kinderdorplijsten" guid="{1BBC5871-B6B7-42A2-9154-18EE8AF53E71}" maximized="1" xWindow="-9" yWindow="-9" windowWidth="1938" windowHeight="1048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1" i="12" l="1"/>
  <c r="N181" i="12"/>
  <c r="M181" i="12"/>
  <c r="L181" i="12"/>
  <c r="K181" i="12"/>
  <c r="J181" i="12"/>
  <c r="I181" i="12"/>
  <c r="H181" i="12"/>
  <c r="G181" i="12"/>
  <c r="E181" i="12"/>
  <c r="P180" i="12"/>
  <c r="O180" i="12"/>
  <c r="N9" i="12"/>
  <c r="M9" i="12"/>
  <c r="L9" i="12"/>
  <c r="K9" i="12"/>
  <c r="J9" i="12"/>
  <c r="I9" i="12"/>
  <c r="H9" i="12"/>
  <c r="G9" i="12"/>
  <c r="F9" i="12"/>
  <c r="E9" i="12"/>
  <c r="P8" i="12"/>
  <c r="N8" i="12"/>
  <c r="N180" i="12" s="1"/>
  <c r="M8" i="12"/>
  <c r="M180" i="12" s="1"/>
  <c r="L8" i="12"/>
  <c r="L180" i="12" s="1"/>
  <c r="K8" i="12"/>
  <c r="K180" i="12" s="1"/>
  <c r="J8" i="12"/>
  <c r="J180" i="12" s="1"/>
  <c r="I8" i="12"/>
  <c r="I180" i="12" s="1"/>
  <c r="H8" i="12"/>
  <c r="H180" i="12" s="1"/>
  <c r="G8" i="12"/>
  <c r="G180" i="12" s="1"/>
  <c r="F8" i="12"/>
  <c r="E8" i="12"/>
  <c r="E180" i="12" s="1"/>
  <c r="O180" i="11"/>
  <c r="N180" i="11"/>
  <c r="M180" i="11"/>
  <c r="L180" i="11"/>
  <c r="K180" i="11"/>
  <c r="J180" i="11"/>
  <c r="I180" i="11"/>
  <c r="H180" i="11"/>
  <c r="G180" i="11"/>
  <c r="F180" i="11"/>
  <c r="E180" i="11"/>
  <c r="P179" i="11"/>
  <c r="P9" i="11"/>
  <c r="O9" i="11"/>
  <c r="O8" i="11" s="1"/>
  <c r="O179" i="11" s="1"/>
  <c r="N9" i="11"/>
  <c r="N8" i="11" s="1"/>
  <c r="N179" i="11" s="1"/>
  <c r="M9" i="11"/>
  <c r="M8" i="11" s="1"/>
  <c r="M179" i="11" s="1"/>
  <c r="L9" i="11"/>
  <c r="K9" i="11"/>
  <c r="K8" i="11" s="1"/>
  <c r="K179" i="11" s="1"/>
  <c r="J9" i="11"/>
  <c r="J8" i="11" s="1"/>
  <c r="J179" i="11" s="1"/>
  <c r="I9" i="11"/>
  <c r="H9" i="11"/>
  <c r="G9" i="11"/>
  <c r="G8" i="11" s="1"/>
  <c r="G179" i="11" s="1"/>
  <c r="F9" i="11"/>
  <c r="F8" i="11" s="1"/>
  <c r="F179" i="11" s="1"/>
  <c r="E9" i="11"/>
  <c r="E8" i="11" s="1"/>
  <c r="E179" i="11" s="1"/>
  <c r="P8" i="11"/>
  <c r="L8" i="11"/>
  <c r="L179" i="11" s="1"/>
  <c r="I8" i="11"/>
  <c r="I179" i="11" s="1"/>
  <c r="H8" i="11"/>
  <c r="H179" i="11" s="1"/>
  <c r="M10" i="10"/>
  <c r="L10" i="10"/>
  <c r="L9" i="10" s="1"/>
  <c r="K10" i="10"/>
  <c r="J10" i="10"/>
  <c r="I10" i="10"/>
  <c r="H10" i="10"/>
  <c r="G10" i="10"/>
  <c r="F10" i="10"/>
  <c r="E10" i="10"/>
  <c r="M9" i="10"/>
  <c r="K9" i="10"/>
  <c r="J9" i="10"/>
  <c r="I9" i="10"/>
  <c r="H9" i="10"/>
  <c r="G9" i="10"/>
  <c r="F9" i="10"/>
  <c r="E9" i="10"/>
</calcChain>
</file>

<file path=xl/sharedStrings.xml><?xml version="1.0" encoding="utf-8"?>
<sst xmlns="http://schemas.openxmlformats.org/spreadsheetml/2006/main" count="2314" uniqueCount="605">
  <si>
    <t>Taken dinsdagochtend 17 oktober 2023</t>
  </si>
  <si>
    <t>Voornaam</t>
  </si>
  <si>
    <t>Achternaam</t>
  </si>
  <si>
    <t>Hutten bouwen / 
Groepjes begeleiden 
(hele dag)</t>
  </si>
  <si>
    <t>Kinderen voorzien van polsbandje</t>
  </si>
  <si>
    <t xml:space="preserve">Zaagpost </t>
  </si>
  <si>
    <t xml:space="preserve">Distributie hout 
</t>
  </si>
  <si>
    <t xml:space="preserve">Materieel-, materiaal &amp; gereedschapbeheer 
</t>
  </si>
  <si>
    <t>Catering &amp; diverse taken</t>
  </si>
  <si>
    <t xml:space="preserve">EHBO </t>
  </si>
  <si>
    <t>Bouwinspectie / bouwhulp / Sfeerbewakers</t>
  </si>
  <si>
    <t xml:space="preserve">Opmerkingen </t>
  </si>
  <si>
    <t>Vrijwilligers &gt;18</t>
  </si>
  <si>
    <t xml:space="preserve"> Veerle</t>
  </si>
  <si>
    <t xml:space="preserve">Zweers </t>
  </si>
  <si>
    <t>X</t>
  </si>
  <si>
    <t>Fotograaf</t>
  </si>
  <si>
    <t xml:space="preserve">Laura </t>
  </si>
  <si>
    <t xml:space="preserve">van Nunen </t>
  </si>
  <si>
    <t xml:space="preserve">Yorick </t>
  </si>
  <si>
    <t xml:space="preserve">Albers </t>
  </si>
  <si>
    <t xml:space="preserve">Hanneke </t>
  </si>
  <si>
    <t xml:space="preserve">van Zomeren </t>
  </si>
  <si>
    <t xml:space="preserve">Wessel </t>
  </si>
  <si>
    <t xml:space="preserve">van Olst </t>
  </si>
  <si>
    <t xml:space="preserve">Ilse </t>
  </si>
  <si>
    <t xml:space="preserve">Gidding </t>
  </si>
  <si>
    <t xml:space="preserve"> Jan</t>
  </si>
  <si>
    <t xml:space="preserve">Wigman </t>
  </si>
  <si>
    <t xml:space="preserve"> Rob</t>
  </si>
  <si>
    <t xml:space="preserve">Janssen </t>
  </si>
  <si>
    <t xml:space="preserve">Linda </t>
  </si>
  <si>
    <t xml:space="preserve">Esther </t>
  </si>
  <si>
    <t xml:space="preserve">Ruhe </t>
  </si>
  <si>
    <t xml:space="preserve">Sara </t>
  </si>
  <si>
    <t xml:space="preserve">Marttin </t>
  </si>
  <si>
    <t xml:space="preserve">Marike </t>
  </si>
  <si>
    <t xml:space="preserve">Meurs </t>
  </si>
  <si>
    <t xml:space="preserve"> Patrick</t>
  </si>
  <si>
    <t xml:space="preserve">Veldhuis </t>
  </si>
  <si>
    <t xml:space="preserve">Dorieke </t>
  </si>
  <si>
    <t xml:space="preserve">Stoffels </t>
  </si>
  <si>
    <t xml:space="preserve">Niek </t>
  </si>
  <si>
    <t xml:space="preserve">Maik </t>
  </si>
  <si>
    <t xml:space="preserve">Pauwelsen </t>
  </si>
  <si>
    <t xml:space="preserve"> Henk</t>
  </si>
  <si>
    <t xml:space="preserve">Gerritsen </t>
  </si>
  <si>
    <t xml:space="preserve">Robbert </t>
  </si>
  <si>
    <t xml:space="preserve">Polman </t>
  </si>
  <si>
    <t xml:space="preserve">Geert </t>
  </si>
  <si>
    <t xml:space="preserve">Witlox </t>
  </si>
  <si>
    <t xml:space="preserve">Fred </t>
  </si>
  <si>
    <t xml:space="preserve">Mennink </t>
  </si>
  <si>
    <t xml:space="preserve">Jeanine </t>
  </si>
  <si>
    <t xml:space="preserve">Dorleijn </t>
  </si>
  <si>
    <t xml:space="preserve">Edwin </t>
  </si>
  <si>
    <t xml:space="preserve">Vos </t>
  </si>
  <si>
    <t xml:space="preserve">Van eck </t>
  </si>
  <si>
    <t xml:space="preserve">Vanessa </t>
  </si>
  <si>
    <t xml:space="preserve">Zaat </t>
  </si>
  <si>
    <t xml:space="preserve">Jennine of erik </t>
  </si>
  <si>
    <t xml:space="preserve">Harbers </t>
  </si>
  <si>
    <t xml:space="preserve">Erik </t>
  </si>
  <si>
    <t xml:space="preserve"> Mayke</t>
  </si>
  <si>
    <t xml:space="preserve">Doeze Jager </t>
  </si>
  <si>
    <t xml:space="preserve">Sander </t>
  </si>
  <si>
    <t xml:space="preserve">Van Drimmelen </t>
  </si>
  <si>
    <t xml:space="preserve">Arnaud </t>
  </si>
  <si>
    <t xml:space="preserve">Mooibroek </t>
  </si>
  <si>
    <t xml:space="preserve">Frank </t>
  </si>
  <si>
    <t xml:space="preserve">Slangen </t>
  </si>
  <si>
    <t xml:space="preserve">Matthieu </t>
  </si>
  <si>
    <t xml:space="preserve">Snel </t>
  </si>
  <si>
    <t xml:space="preserve">Frans </t>
  </si>
  <si>
    <t xml:space="preserve">Knorth </t>
  </si>
  <si>
    <t xml:space="preserve">Goran </t>
  </si>
  <si>
    <t xml:space="preserve">Barkic </t>
  </si>
  <si>
    <t xml:space="preserve">Jan </t>
  </si>
  <si>
    <t xml:space="preserve">Venselaar </t>
  </si>
  <si>
    <t xml:space="preserve">Charlotte </t>
  </si>
  <si>
    <t xml:space="preserve">Marco </t>
  </si>
  <si>
    <t xml:space="preserve">Munk </t>
  </si>
  <si>
    <t xml:space="preserve">Sil </t>
  </si>
  <si>
    <t xml:space="preserve">Peters </t>
  </si>
  <si>
    <t xml:space="preserve"> Mandy</t>
  </si>
  <si>
    <t xml:space="preserve">Van Doorn </t>
  </si>
  <si>
    <t xml:space="preserve">Freek </t>
  </si>
  <si>
    <t xml:space="preserve">Koning </t>
  </si>
  <si>
    <t xml:space="preserve">Rian </t>
  </si>
  <si>
    <t xml:space="preserve">Pols </t>
  </si>
  <si>
    <t xml:space="preserve">Arnout </t>
  </si>
  <si>
    <t xml:space="preserve">van der Vange </t>
  </si>
  <si>
    <t xml:space="preserve">Miel </t>
  </si>
  <si>
    <t xml:space="preserve">Nouws </t>
  </si>
  <si>
    <t xml:space="preserve">Roy </t>
  </si>
  <si>
    <t xml:space="preserve">Kreuzen </t>
  </si>
  <si>
    <t xml:space="preserve">Debby </t>
  </si>
  <si>
    <t xml:space="preserve">Stinstra </t>
  </si>
  <si>
    <t xml:space="preserve">Frank / Wendy </t>
  </si>
  <si>
    <t xml:space="preserve">Kuster / Harteman </t>
  </si>
  <si>
    <t xml:space="preserve">Tom </t>
  </si>
  <si>
    <t xml:space="preserve">Maaswinkel </t>
  </si>
  <si>
    <t xml:space="preserve"> Bram</t>
  </si>
  <si>
    <t xml:space="preserve">Meijer </t>
  </si>
  <si>
    <t xml:space="preserve">Jop </t>
  </si>
  <si>
    <t xml:space="preserve">van Summeren </t>
  </si>
  <si>
    <t xml:space="preserve">Maurice </t>
  </si>
  <si>
    <t xml:space="preserve">Toussaint </t>
  </si>
  <si>
    <t xml:space="preserve">Monique </t>
  </si>
  <si>
    <t xml:space="preserve">Witjes </t>
  </si>
  <si>
    <t xml:space="preserve">Maike </t>
  </si>
  <si>
    <t xml:space="preserve">Ratering </t>
  </si>
  <si>
    <t xml:space="preserve">Raymond </t>
  </si>
  <si>
    <t xml:space="preserve">Kuik </t>
  </si>
  <si>
    <t xml:space="preserve">Mick </t>
  </si>
  <si>
    <t xml:space="preserve">Berendsen </t>
  </si>
  <si>
    <t xml:space="preserve">Coen </t>
  </si>
  <si>
    <t xml:space="preserve">Roelofs </t>
  </si>
  <si>
    <t xml:space="preserve">Tessa </t>
  </si>
  <si>
    <t xml:space="preserve">de Kiefte </t>
  </si>
  <si>
    <t xml:space="preserve">Jolanda </t>
  </si>
  <si>
    <t xml:space="preserve">van Kempen </t>
  </si>
  <si>
    <t xml:space="preserve">Sanne </t>
  </si>
  <si>
    <t xml:space="preserve">Spoeltman </t>
  </si>
  <si>
    <t xml:space="preserve">Jeroen </t>
  </si>
  <si>
    <t xml:space="preserve">Van de water </t>
  </si>
  <si>
    <t xml:space="preserve">Jos </t>
  </si>
  <si>
    <t>van den Hoogen</t>
  </si>
  <si>
    <t>Jeugdvrijwilliger</t>
  </si>
  <si>
    <t xml:space="preserve">Ferry </t>
  </si>
  <si>
    <t xml:space="preserve">Noordermeer </t>
  </si>
  <si>
    <t xml:space="preserve">Emily </t>
  </si>
  <si>
    <t xml:space="preserve">Jiang </t>
  </si>
  <si>
    <t xml:space="preserve"> Olaf</t>
  </si>
  <si>
    <t xml:space="preserve">Rosa </t>
  </si>
  <si>
    <t xml:space="preserve">Lintsen </t>
  </si>
  <si>
    <t xml:space="preserve"> Fenne</t>
  </si>
  <si>
    <t xml:space="preserve"> Zoë</t>
  </si>
  <si>
    <t xml:space="preserve">Lamers </t>
  </si>
  <si>
    <t xml:space="preserve"> Pepijn</t>
  </si>
  <si>
    <t xml:space="preserve">van der Geize </t>
  </si>
  <si>
    <t xml:space="preserve">Marilyn </t>
  </si>
  <si>
    <t xml:space="preserve">Jansen </t>
  </si>
  <si>
    <t xml:space="preserve">Seth </t>
  </si>
  <si>
    <t xml:space="preserve">Molle </t>
  </si>
  <si>
    <t xml:space="preserve"> Jenne</t>
  </si>
  <si>
    <t xml:space="preserve">Van Moerkerk </t>
  </si>
  <si>
    <t xml:space="preserve"> Thijs</t>
  </si>
  <si>
    <t xml:space="preserve">Schuurs </t>
  </si>
  <si>
    <t xml:space="preserve"> Annelinde</t>
  </si>
  <si>
    <t xml:space="preserve"> Miley</t>
  </si>
  <si>
    <t xml:space="preserve">De Haan </t>
  </si>
  <si>
    <t>Stijn</t>
  </si>
  <si>
    <t>Stielstra</t>
  </si>
  <si>
    <t xml:space="preserve">van Sambeek </t>
  </si>
  <si>
    <t>Taken Dinsdag 16 oktober 2018</t>
  </si>
  <si>
    <t>Nr.</t>
  </si>
  <si>
    <t>Kinderen voorzien van polsbandje (ochtend)</t>
  </si>
  <si>
    <t xml:space="preserve">Knutselen (middag) </t>
  </si>
  <si>
    <t>Zaagpost (hele dag)</t>
  </si>
  <si>
    <t>Bouwinspectie / bouwhulp (hele dag)</t>
  </si>
  <si>
    <t>Distributie hout 
(hele dag)</t>
  </si>
  <si>
    <t>Materieel-, materiaal &amp; gereedschapbeheer 
(hele dag)</t>
  </si>
  <si>
    <t>Catering &amp; diverse taken (hele dag)</t>
  </si>
  <si>
    <t>EHBO (hele dag)</t>
  </si>
  <si>
    <t>Sfeerbewakers (hele dag)</t>
  </si>
  <si>
    <t>Opmerkingen</t>
  </si>
  <si>
    <t>Aantal benodigde vrijwilligers voor activiteit (minimum aantal per dag)</t>
  </si>
  <si>
    <t>Samen</t>
  </si>
  <si>
    <t>J-tjes</t>
  </si>
  <si>
    <t xml:space="preserve">Alex </t>
  </si>
  <si>
    <t xml:space="preserve">Jonkers </t>
  </si>
  <si>
    <t>Arkadiusz</t>
  </si>
  <si>
    <t xml:space="preserve">Prochazka </t>
  </si>
  <si>
    <t xml:space="preserve">Arthur </t>
  </si>
  <si>
    <t xml:space="preserve">Wilbers </t>
  </si>
  <si>
    <t>ochtend</t>
  </si>
  <si>
    <t xml:space="preserve">Bart </t>
  </si>
  <si>
    <t xml:space="preserve">Jongmans </t>
  </si>
  <si>
    <t>Bas</t>
  </si>
  <si>
    <t xml:space="preserve">Bookelmann </t>
  </si>
  <si>
    <t xml:space="preserve">Bianca </t>
  </si>
  <si>
    <t xml:space="preserve">Bjorn </t>
  </si>
  <si>
    <t xml:space="preserve">Van Zon </t>
  </si>
  <si>
    <t>middag</t>
  </si>
  <si>
    <t xml:space="preserve">Björn </t>
  </si>
  <si>
    <t xml:space="preserve">Baltussen </t>
  </si>
  <si>
    <t>Brent</t>
  </si>
  <si>
    <t xml:space="preserve">Teijssen </t>
  </si>
  <si>
    <t>Britte</t>
  </si>
  <si>
    <t xml:space="preserve">Damen </t>
  </si>
  <si>
    <t xml:space="preserve">Carolien </t>
  </si>
  <si>
    <t xml:space="preserve">Vink </t>
  </si>
  <si>
    <t xml:space="preserve">van Wezenberg </t>
  </si>
  <si>
    <t xml:space="preserve">Dennis </t>
  </si>
  <si>
    <t xml:space="preserve">Gijsbers-van den Brink </t>
  </si>
  <si>
    <t xml:space="preserve">Overmars </t>
  </si>
  <si>
    <t xml:space="preserve">Dorothee </t>
  </si>
  <si>
    <t xml:space="preserve">van Tol </t>
  </si>
  <si>
    <t xml:space="preserve">Lenderink </t>
  </si>
  <si>
    <t xml:space="preserve">erick </t>
  </si>
  <si>
    <t xml:space="preserve">van Asten </t>
  </si>
  <si>
    <t xml:space="preserve">Aarntzen </t>
  </si>
  <si>
    <t>Erwin</t>
  </si>
  <si>
    <t xml:space="preserve">Derksen </t>
  </si>
  <si>
    <t xml:space="preserve">Esmée </t>
  </si>
  <si>
    <t xml:space="preserve">Lammers </t>
  </si>
  <si>
    <t xml:space="preserve">Rikken </t>
  </si>
  <si>
    <t xml:space="preserve">Eugene </t>
  </si>
  <si>
    <t xml:space="preserve">Burgers </t>
  </si>
  <si>
    <t xml:space="preserve">Bakker </t>
  </si>
  <si>
    <t>Fyanne</t>
  </si>
  <si>
    <t xml:space="preserve">Velderman </t>
  </si>
  <si>
    <t xml:space="preserve">Gerard </t>
  </si>
  <si>
    <t xml:space="preserve">van der Meer </t>
  </si>
  <si>
    <t>Henk</t>
  </si>
  <si>
    <t xml:space="preserve">Koetsier </t>
  </si>
  <si>
    <t>Herman</t>
  </si>
  <si>
    <t xml:space="preserve">Maats </t>
  </si>
  <si>
    <t>Ilse</t>
  </si>
  <si>
    <t xml:space="preserve">van Engen </t>
  </si>
  <si>
    <t>Jan</t>
  </si>
  <si>
    <t xml:space="preserve">Jana </t>
  </si>
  <si>
    <t xml:space="preserve">Guldemond </t>
  </si>
  <si>
    <t xml:space="preserve">Karolien </t>
  </si>
  <si>
    <t>Janssen</t>
  </si>
  <si>
    <t>Kaylin</t>
  </si>
  <si>
    <t xml:space="preserve">van Elst </t>
  </si>
  <si>
    <t xml:space="preserve">Lidia </t>
  </si>
  <si>
    <t xml:space="preserve">Krawczyk </t>
  </si>
  <si>
    <t>Lonneke</t>
  </si>
  <si>
    <t xml:space="preserve">Manon </t>
  </si>
  <si>
    <t xml:space="preserve">Bomer </t>
  </si>
  <si>
    <t>Marcel</t>
  </si>
  <si>
    <t xml:space="preserve">Marcel of Miranda </t>
  </si>
  <si>
    <t xml:space="preserve">Mos </t>
  </si>
  <si>
    <t xml:space="preserve">Troost </t>
  </si>
  <si>
    <t xml:space="preserve">Marieke </t>
  </si>
  <si>
    <t xml:space="preserve">Sesink </t>
  </si>
  <si>
    <t xml:space="preserve">Marielle </t>
  </si>
  <si>
    <t xml:space="preserve">Sprangers </t>
  </si>
  <si>
    <t xml:space="preserve">Marjon </t>
  </si>
  <si>
    <t xml:space="preserve">Nuininga </t>
  </si>
  <si>
    <t>Martijn</t>
  </si>
  <si>
    <t xml:space="preserve">Van Bommel </t>
  </si>
  <si>
    <t xml:space="preserve">Martin </t>
  </si>
  <si>
    <t xml:space="preserve">Meie </t>
  </si>
  <si>
    <t xml:space="preserve">Koopmans </t>
  </si>
  <si>
    <t xml:space="preserve">Melanie </t>
  </si>
  <si>
    <t xml:space="preserve">Arends </t>
  </si>
  <si>
    <t>Mellanie</t>
  </si>
  <si>
    <t xml:space="preserve">Balk </t>
  </si>
  <si>
    <t xml:space="preserve">Menno </t>
  </si>
  <si>
    <t xml:space="preserve">De Vos </t>
  </si>
  <si>
    <t>Miel</t>
  </si>
  <si>
    <t xml:space="preserve">Miranda </t>
  </si>
  <si>
    <t>Miriam</t>
  </si>
  <si>
    <t xml:space="preserve">Van moerkerk </t>
  </si>
  <si>
    <t xml:space="preserve">van Voskuilen </t>
  </si>
  <si>
    <t xml:space="preserve">Nancy </t>
  </si>
  <si>
    <t xml:space="preserve">de Beijer </t>
  </si>
  <si>
    <t xml:space="preserve">Nicole </t>
  </si>
  <si>
    <t xml:space="preserve">Nijenhuis </t>
  </si>
  <si>
    <t xml:space="preserve">Evers </t>
  </si>
  <si>
    <t xml:space="preserve">Norbert </t>
  </si>
  <si>
    <t xml:space="preserve">van den Broek </t>
  </si>
  <si>
    <t>Opa</t>
  </si>
  <si>
    <t xml:space="preserve">R.C.W. </t>
  </si>
  <si>
    <t xml:space="preserve">Bongers </t>
  </si>
  <si>
    <t>Rita</t>
  </si>
  <si>
    <t xml:space="preserve">Rolf </t>
  </si>
  <si>
    <t xml:space="preserve">Simon </t>
  </si>
  <si>
    <t xml:space="preserve">Schulte </t>
  </si>
  <si>
    <t xml:space="preserve">Bonnes </t>
  </si>
  <si>
    <t xml:space="preserve">Suzan </t>
  </si>
  <si>
    <t xml:space="preserve">Edrem </t>
  </si>
  <si>
    <t>Suzanne</t>
  </si>
  <si>
    <t xml:space="preserve">Dwarswaard </t>
  </si>
  <si>
    <t xml:space="preserve">Suzannne </t>
  </si>
  <si>
    <t xml:space="preserve">Monnink </t>
  </si>
  <si>
    <t xml:space="preserve">Sylvain </t>
  </si>
  <si>
    <t xml:space="preserve">van Brummelen </t>
  </si>
  <si>
    <t xml:space="preserve">Ted </t>
  </si>
  <si>
    <t xml:space="preserve">Peek </t>
  </si>
  <si>
    <t>Twan</t>
  </si>
  <si>
    <t xml:space="preserve">Stielstra </t>
  </si>
  <si>
    <t xml:space="preserve">Willeke </t>
  </si>
  <si>
    <t xml:space="preserve">Manders </t>
  </si>
  <si>
    <t>Willem</t>
  </si>
  <si>
    <t xml:space="preserve">Wim </t>
  </si>
  <si>
    <t xml:space="preserve">Rutgers </t>
  </si>
  <si>
    <t>Yvette</t>
  </si>
  <si>
    <t>van Dort</t>
  </si>
  <si>
    <t>de Haan</t>
  </si>
  <si>
    <t>JONGE VRIJWILLIGERS</t>
  </si>
  <si>
    <t>Bram</t>
  </si>
  <si>
    <t>Charl</t>
  </si>
  <si>
    <t xml:space="preserve">Van Woerkom </t>
  </si>
  <si>
    <t>Daniel</t>
  </si>
  <si>
    <t xml:space="preserve">Van ommeren </t>
  </si>
  <si>
    <t>Esmee</t>
  </si>
  <si>
    <t xml:space="preserve">Floortje </t>
  </si>
  <si>
    <t xml:space="preserve">van Meegen </t>
  </si>
  <si>
    <t xml:space="preserve">Freek of Nicole </t>
  </si>
  <si>
    <t xml:space="preserve">Vermulst </t>
  </si>
  <si>
    <t>Hugo</t>
  </si>
  <si>
    <t xml:space="preserve">van Kuijk </t>
  </si>
  <si>
    <t>Joery</t>
  </si>
  <si>
    <t xml:space="preserve">Tap </t>
  </si>
  <si>
    <t>Joost</t>
  </si>
  <si>
    <t>Levi</t>
  </si>
  <si>
    <t xml:space="preserve">Kuster </t>
  </si>
  <si>
    <t xml:space="preserve">Levi </t>
  </si>
  <si>
    <t xml:space="preserve">Vierdag </t>
  </si>
  <si>
    <t xml:space="preserve">Lieke </t>
  </si>
  <si>
    <t xml:space="preserve">Duiveman </t>
  </si>
  <si>
    <t>Loes</t>
  </si>
  <si>
    <t xml:space="preserve">Philips </t>
  </si>
  <si>
    <t>X (middag)</t>
  </si>
  <si>
    <t>Maud</t>
  </si>
  <si>
    <t>Mayke</t>
  </si>
  <si>
    <t>Milan</t>
  </si>
  <si>
    <t>Naomi</t>
  </si>
  <si>
    <t xml:space="preserve">Nijland </t>
  </si>
  <si>
    <t>niek</t>
  </si>
  <si>
    <t xml:space="preserve">van moerkerk </t>
  </si>
  <si>
    <t>Nienke</t>
  </si>
  <si>
    <t>Roos</t>
  </si>
  <si>
    <t xml:space="preserve">Neijenhuis </t>
  </si>
  <si>
    <t>Senne</t>
  </si>
  <si>
    <t xml:space="preserve">Van den Boom </t>
  </si>
  <si>
    <t>X (ochtend)</t>
  </si>
  <si>
    <t>sharon</t>
  </si>
  <si>
    <t xml:space="preserve">anneveld </t>
  </si>
  <si>
    <t>Storm</t>
  </si>
  <si>
    <t xml:space="preserve">Burg </t>
  </si>
  <si>
    <t xml:space="preserve">Thijs </t>
  </si>
  <si>
    <t xml:space="preserve">Gerding </t>
  </si>
  <si>
    <t>Tycho</t>
  </si>
  <si>
    <t>Veerle</t>
  </si>
  <si>
    <t xml:space="preserve">Veerle </t>
  </si>
  <si>
    <t xml:space="preserve">Buurman </t>
  </si>
  <si>
    <t>Yordi</t>
  </si>
  <si>
    <t xml:space="preserve">Meike </t>
  </si>
  <si>
    <t>Vink</t>
  </si>
  <si>
    <t>Taken dinsdagmiddag 17 oktober 2023</t>
  </si>
  <si>
    <t xml:space="preserve">Knutselen </t>
  </si>
  <si>
    <t xml:space="preserve">Bouwinspectie / Bouwhulp / Sfeerbewakers </t>
  </si>
  <si>
    <t xml:space="preserve">Opmerkingen   </t>
  </si>
  <si>
    <t xml:space="preserve">Gerben </t>
  </si>
  <si>
    <t xml:space="preserve">Olijslager </t>
  </si>
  <si>
    <t xml:space="preserve">Nienke </t>
  </si>
  <si>
    <t xml:space="preserve">van der Meij </t>
  </si>
  <si>
    <t>Jos</t>
  </si>
  <si>
    <t>Taken dinsdagavond 17 oktober 2023</t>
  </si>
  <si>
    <t>Avondtocht</t>
  </si>
  <si>
    <t xml:space="preserve">Opmerkingen    </t>
  </si>
  <si>
    <t xml:space="preserve">Lucie </t>
  </si>
  <si>
    <t xml:space="preserve">Corsen-Lintsen </t>
  </si>
  <si>
    <t>Taken woensdagochtend 18 oktober 2023</t>
  </si>
  <si>
    <t>Hutten bouwen / Groepjes begeleiden 
(ochtend)</t>
  </si>
  <si>
    <t>Materieel-, materiaal &amp; gereedschapbeheer 
(ochtend)</t>
  </si>
  <si>
    <t xml:space="preserve">Catering &amp; diverse taken </t>
  </si>
  <si>
    <t>Bouwinspectie / Bouwhulp / Sfeerbewakers</t>
  </si>
  <si>
    <t xml:space="preserve">Opmerkingen      </t>
  </si>
  <si>
    <t xml:space="preserve">Stefan </t>
  </si>
  <si>
    <t xml:space="preserve">Van driel </t>
  </si>
  <si>
    <t xml:space="preserve">Suzie </t>
  </si>
  <si>
    <t xml:space="preserve">van den Hoek </t>
  </si>
  <si>
    <t xml:space="preserve">Wouter </t>
  </si>
  <si>
    <t xml:space="preserve">Reijnen </t>
  </si>
  <si>
    <t xml:space="preserve">Niels </t>
  </si>
  <si>
    <t xml:space="preserve">Hoogveld </t>
  </si>
  <si>
    <t xml:space="preserve"> Maarten</t>
  </si>
  <si>
    <t xml:space="preserve"> Pam</t>
  </si>
  <si>
    <t xml:space="preserve">Bralts </t>
  </si>
  <si>
    <t xml:space="preserve">Rinske </t>
  </si>
  <si>
    <t xml:space="preserve">Papendorp </t>
  </si>
  <si>
    <t xml:space="preserve"> Nancy</t>
  </si>
  <si>
    <t xml:space="preserve"> Sandra</t>
  </si>
  <si>
    <t xml:space="preserve">d'Hert-Slangen </t>
  </si>
  <si>
    <t xml:space="preserve">Daan </t>
  </si>
  <si>
    <t xml:space="preserve">Basten </t>
  </si>
  <si>
    <t xml:space="preserve">Stephanie </t>
  </si>
  <si>
    <t xml:space="preserve">Doornenbal </t>
  </si>
  <si>
    <t xml:space="preserve">Rania </t>
  </si>
  <si>
    <t xml:space="preserve">Bahi </t>
  </si>
  <si>
    <t xml:space="preserve">Gommers </t>
  </si>
  <si>
    <t xml:space="preserve">Isabel </t>
  </si>
  <si>
    <t xml:space="preserve">Azzouzi </t>
  </si>
  <si>
    <t xml:space="preserve">Mieke </t>
  </si>
  <si>
    <t xml:space="preserve">van Ooijen </t>
  </si>
  <si>
    <t xml:space="preserve">barbara </t>
  </si>
  <si>
    <t xml:space="preserve">maiburg </t>
  </si>
  <si>
    <t xml:space="preserve">Kelly </t>
  </si>
  <si>
    <t xml:space="preserve">Doeleman </t>
  </si>
  <si>
    <t>Nicole</t>
  </si>
  <si>
    <t>van Amelsfoort</t>
  </si>
  <si>
    <t xml:space="preserve"> Shanya</t>
  </si>
  <si>
    <t xml:space="preserve">Van brenk </t>
  </si>
  <si>
    <t xml:space="preserve">Lize </t>
  </si>
  <si>
    <t xml:space="preserve">Lancee </t>
  </si>
  <si>
    <t>Taken Woensdag 17 oktober 2018</t>
  </si>
  <si>
    <t>Zaagpost (ochtend)</t>
  </si>
  <si>
    <t>Bouwinspectie / bouwhulp (ochtend)</t>
  </si>
  <si>
    <t xml:space="preserve">Inloopactiviteiten BSO's (ochtend) </t>
  </si>
  <si>
    <t>Fancy Fair</t>
  </si>
  <si>
    <t>Catering &amp; diverse taken (ochtend)</t>
  </si>
  <si>
    <t>Catering &amp; diverse taken (middag)</t>
  </si>
  <si>
    <t xml:space="preserve">Angelika </t>
  </si>
  <si>
    <t xml:space="preserve">Muijser </t>
  </si>
  <si>
    <t xml:space="preserve">Bas </t>
  </si>
  <si>
    <t xml:space="preserve">Degen </t>
  </si>
  <si>
    <t>Charlotte</t>
  </si>
  <si>
    <t xml:space="preserve">Cindy </t>
  </si>
  <si>
    <t xml:space="preserve">Danielle </t>
  </si>
  <si>
    <t xml:space="preserve">Megens </t>
  </si>
  <si>
    <t xml:space="preserve">Debbie </t>
  </si>
  <si>
    <t>Koetsier</t>
  </si>
  <si>
    <t xml:space="preserve">Erick </t>
  </si>
  <si>
    <t>Frank</t>
  </si>
  <si>
    <t xml:space="preserve">Bernds </t>
  </si>
  <si>
    <t>Gerben</t>
  </si>
  <si>
    <t xml:space="preserve">Arns </t>
  </si>
  <si>
    <t>Gert-Jan</t>
  </si>
  <si>
    <t xml:space="preserve">Lubberink </t>
  </si>
  <si>
    <t>Heidy</t>
  </si>
  <si>
    <t xml:space="preserve">Daatzelaar </t>
  </si>
  <si>
    <t xml:space="preserve">Helen </t>
  </si>
  <si>
    <t xml:space="preserve">Bouwman </t>
  </si>
  <si>
    <t xml:space="preserve">Henriette </t>
  </si>
  <si>
    <t xml:space="preserve">Barsch </t>
  </si>
  <si>
    <t>Jessica</t>
  </si>
  <si>
    <t xml:space="preserve">Lenting </t>
  </si>
  <si>
    <t xml:space="preserve">Jill </t>
  </si>
  <si>
    <t xml:space="preserve">Peren </t>
  </si>
  <si>
    <t xml:space="preserve">Jimmy </t>
  </si>
  <si>
    <t xml:space="preserve">De Jong </t>
  </si>
  <si>
    <t xml:space="preserve">Karin </t>
  </si>
  <si>
    <t xml:space="preserve">De boer </t>
  </si>
  <si>
    <t>Karolien</t>
  </si>
  <si>
    <t>van Elst</t>
  </si>
  <si>
    <t xml:space="preserve">Koen </t>
  </si>
  <si>
    <t xml:space="preserve">van Kaam </t>
  </si>
  <si>
    <t>lse</t>
  </si>
  <si>
    <t xml:space="preserve">van Bussel </t>
  </si>
  <si>
    <t xml:space="preserve">Mallika </t>
  </si>
  <si>
    <t xml:space="preserve">Shah </t>
  </si>
  <si>
    <t>Berkien</t>
  </si>
  <si>
    <t xml:space="preserve">Maran </t>
  </si>
  <si>
    <t xml:space="preserve">Mol </t>
  </si>
  <si>
    <t xml:space="preserve">Marc </t>
  </si>
  <si>
    <t xml:space="preserve">Wiebe </t>
  </si>
  <si>
    <t xml:space="preserve">Margot </t>
  </si>
  <si>
    <t xml:space="preserve">van Diessen </t>
  </si>
  <si>
    <t xml:space="preserve">Margriet </t>
  </si>
  <si>
    <t xml:space="preserve">Marlene </t>
  </si>
  <si>
    <t xml:space="preserve">Kleinpenning </t>
  </si>
  <si>
    <t xml:space="preserve">Martijn </t>
  </si>
  <si>
    <t xml:space="preserve">Schipper </t>
  </si>
  <si>
    <t xml:space="preserve">Steenbergen </t>
  </si>
  <si>
    <t>verhinderd</t>
  </si>
  <si>
    <t xml:space="preserve">Natalie </t>
  </si>
  <si>
    <t xml:space="preserve">De Heij </t>
  </si>
  <si>
    <t xml:space="preserve">Saskia </t>
  </si>
  <si>
    <t xml:space="preserve">Sergej </t>
  </si>
  <si>
    <t xml:space="preserve">Schlebos </t>
  </si>
  <si>
    <t xml:space="preserve">Sigrid </t>
  </si>
  <si>
    <t xml:space="preserve">van Rens </t>
  </si>
  <si>
    <t xml:space="preserve">Simone </t>
  </si>
  <si>
    <t xml:space="preserve">Jeurissen </t>
  </si>
  <si>
    <t>Taina</t>
  </si>
  <si>
    <t>Zoetekouw-Mercer</t>
  </si>
  <si>
    <t xml:space="preserve">Tamara </t>
  </si>
  <si>
    <t xml:space="preserve">Wilco </t>
  </si>
  <si>
    <t xml:space="preserve">Nieuwenhuis </t>
  </si>
  <si>
    <t xml:space="preserve"> Joery</t>
  </si>
  <si>
    <t xml:space="preserve"> Levi</t>
  </si>
  <si>
    <t xml:space="preserve"> Noëlla</t>
  </si>
  <si>
    <t xml:space="preserve">Coesmans </t>
  </si>
  <si>
    <t xml:space="preserve"> Sarah</t>
  </si>
  <si>
    <t xml:space="preserve">Heijnen </t>
  </si>
  <si>
    <t xml:space="preserve"> Storm</t>
  </si>
  <si>
    <t xml:space="preserve">Harm </t>
  </si>
  <si>
    <t>Lieke</t>
  </si>
  <si>
    <t xml:space="preserve">Hiddink </t>
  </si>
  <si>
    <t>Taken woensdagmiddag 18 oktober 2023</t>
  </si>
  <si>
    <t>Fancy Fair (middag)</t>
  </si>
  <si>
    <t>Sfeerbewakers</t>
  </si>
  <si>
    <t xml:space="preserve">Joep </t>
  </si>
  <si>
    <t xml:space="preserve">Derks </t>
  </si>
  <si>
    <t xml:space="preserve">Lobke </t>
  </si>
  <si>
    <t xml:space="preserve">de Waal </t>
  </si>
  <si>
    <t xml:space="preserve">van den Hoogen </t>
  </si>
  <si>
    <t xml:space="preserve">Berti </t>
  </si>
  <si>
    <t xml:space="preserve">Raymakers </t>
  </si>
  <si>
    <t xml:space="preserve"> Wendy</t>
  </si>
  <si>
    <t xml:space="preserve">Harteman </t>
  </si>
  <si>
    <t xml:space="preserve">Anke </t>
  </si>
  <si>
    <t xml:space="preserve">Mulder </t>
  </si>
  <si>
    <t xml:space="preserve">Judith </t>
  </si>
  <si>
    <t xml:space="preserve">Volder </t>
  </si>
  <si>
    <t>Barbara</t>
  </si>
  <si>
    <t>Maiburg</t>
  </si>
  <si>
    <t xml:space="preserve">Peter </t>
  </si>
  <si>
    <t xml:space="preserve">Bijsters </t>
  </si>
  <si>
    <t xml:space="preserve">               Taken donderdagochtend 19 oktober 2023</t>
  </si>
  <si>
    <t>Groepjes begeleiden</t>
  </si>
  <si>
    <t>Workshops ondersteunen</t>
  </si>
  <si>
    <t xml:space="preserve">Sandra </t>
  </si>
  <si>
    <t xml:space="preserve">Brookman-Bak </t>
  </si>
  <si>
    <t xml:space="preserve">Mireille </t>
  </si>
  <si>
    <t xml:space="preserve">Sabine </t>
  </si>
  <si>
    <t xml:space="preserve">Mariette </t>
  </si>
  <si>
    <t xml:space="preserve">Fraukje </t>
  </si>
  <si>
    <t xml:space="preserve">Berndsen </t>
  </si>
  <si>
    <t xml:space="preserve"> Margriet</t>
  </si>
  <si>
    <t>Jolanda</t>
  </si>
  <si>
    <t>van Kempen</t>
  </si>
  <si>
    <t>Jeroen</t>
  </si>
  <si>
    <t>van de Water</t>
  </si>
  <si>
    <t>Witjes</t>
  </si>
  <si>
    <t>van Eck</t>
  </si>
  <si>
    <t>Jeugdvrijwilligers</t>
  </si>
  <si>
    <t>Taken Donderdag 18 oktober 2018</t>
  </si>
  <si>
    <t>Workshops (ochtend)</t>
  </si>
  <si>
    <t>Workshops (middag)</t>
  </si>
  <si>
    <t>Avondspel</t>
  </si>
  <si>
    <t>Overnachting</t>
  </si>
  <si>
    <t>x</t>
  </si>
  <si>
    <t xml:space="preserve">Anje </t>
  </si>
  <si>
    <t xml:space="preserve">Korsten </t>
  </si>
  <si>
    <t xml:space="preserve">Annemarie </t>
  </si>
  <si>
    <t xml:space="preserve">Teunissen </t>
  </si>
  <si>
    <t>avond</t>
  </si>
  <si>
    <t xml:space="preserve">Brenda </t>
  </si>
  <si>
    <t xml:space="preserve">van Ommeren </t>
  </si>
  <si>
    <t>Christa</t>
  </si>
  <si>
    <t xml:space="preserve">Cynthia </t>
  </si>
  <si>
    <t xml:space="preserve">Franka </t>
  </si>
  <si>
    <t xml:space="preserve">Spaan </t>
  </si>
  <si>
    <t>X (avond)</t>
  </si>
  <si>
    <t xml:space="preserve">Joyce </t>
  </si>
  <si>
    <t xml:space="preserve">Jurawan </t>
  </si>
  <si>
    <t xml:space="preserve">van Noordenburg </t>
  </si>
  <si>
    <t xml:space="preserve">Klaas </t>
  </si>
  <si>
    <t xml:space="preserve">Engels </t>
  </si>
  <si>
    <t xml:space="preserve">Loes Sophie </t>
  </si>
  <si>
    <t>M</t>
  </si>
  <si>
    <t xml:space="preserve">Smaling </t>
  </si>
  <si>
    <t xml:space="preserve">Maaike </t>
  </si>
  <si>
    <t xml:space="preserve">Mandy </t>
  </si>
  <si>
    <t xml:space="preserve">Van de Werff </t>
  </si>
  <si>
    <t xml:space="preserve">Berkien </t>
  </si>
  <si>
    <t xml:space="preserve">Margreet </t>
  </si>
  <si>
    <t xml:space="preserve">Van Aken </t>
  </si>
  <si>
    <t xml:space="preserve">Melinda </t>
  </si>
  <si>
    <t>Mireille</t>
  </si>
  <si>
    <t>ziek</t>
  </si>
  <si>
    <t xml:space="preserve">Rob </t>
  </si>
  <si>
    <t xml:space="preserve">Bierman </t>
  </si>
  <si>
    <t xml:space="preserve">Verkuijlen </t>
  </si>
  <si>
    <t xml:space="preserve">Van den Bergh </t>
  </si>
  <si>
    <t>Tom</t>
  </si>
  <si>
    <t>Gielen</t>
  </si>
  <si>
    <t>Vanessa</t>
  </si>
  <si>
    <t>Anouk</t>
  </si>
  <si>
    <t xml:space="preserve">Van kleef </t>
  </si>
  <si>
    <t>Noëlla</t>
  </si>
  <si>
    <t>Sarah</t>
  </si>
  <si>
    <t>Iza-Beau</t>
  </si>
  <si>
    <t xml:space="preserve">Slinkert </t>
  </si>
  <si>
    <t>Lynn</t>
  </si>
  <si>
    <t>Marjolein</t>
  </si>
  <si>
    <t xml:space="preserve">Van der niet </t>
  </si>
  <si>
    <t>Reserve / nog niet ingedeeld</t>
  </si>
  <si>
    <t xml:space="preserve">               Taken donderdagmiddag 19 oktober 2023</t>
  </si>
  <si>
    <t xml:space="preserve">Van Blommestein </t>
  </si>
  <si>
    <t xml:space="preserve">van Vuuren </t>
  </si>
  <si>
    <t>Miley</t>
  </si>
  <si>
    <t>Taken vrijdagochtend 20 oktober 2023</t>
  </si>
  <si>
    <t xml:space="preserve">Spel centrum Bemmel </t>
  </si>
  <si>
    <t>Lunch (klaarmaken en uitdelen)</t>
  </si>
  <si>
    <t>Catering &amp; diverse taken (in het centrum)</t>
  </si>
  <si>
    <t xml:space="preserve">Gitta </t>
  </si>
  <si>
    <t xml:space="preserve">Van Driel </t>
  </si>
  <si>
    <t xml:space="preserve">Fia </t>
  </si>
  <si>
    <t xml:space="preserve">Bonthuis </t>
  </si>
  <si>
    <t xml:space="preserve">Egon </t>
  </si>
  <si>
    <t xml:space="preserve">Harald </t>
  </si>
  <si>
    <t xml:space="preserve">Wilting </t>
  </si>
  <si>
    <t xml:space="preserve"> Dennis</t>
  </si>
  <si>
    <t xml:space="preserve"> Martine</t>
  </si>
  <si>
    <t xml:space="preserve">Marijke </t>
  </si>
  <si>
    <t xml:space="preserve">Annuschek </t>
  </si>
  <si>
    <t xml:space="preserve">Dorien </t>
  </si>
  <si>
    <t>Taken vrijdagmiddag 20 oktober 2023</t>
  </si>
  <si>
    <t xml:space="preserve">Hutten afbreken en plein opruimen
</t>
  </si>
  <si>
    <t>EHBO</t>
  </si>
  <si>
    <t xml:space="preserve">Sfeerbewakers </t>
  </si>
  <si>
    <t>Laura</t>
  </si>
  <si>
    <t>van Nunen</t>
  </si>
  <si>
    <t>Esther</t>
  </si>
  <si>
    <t>Arnout</t>
  </si>
  <si>
    <t>van der Vange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</si>
</sst>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indexed="8"/>
      <name val="Calibri"/>
      <family val="2"/>
    </font>
    <font>
      <b/>
      <sz val="16"/>
      <color indexed="12"/>
      <name val="Calibri"/>
      <family val="2"/>
    </font>
    <font>
      <b/>
      <sz val="11"/>
      <color indexed="10"/>
      <name val="Calibri"/>
      <family val="2"/>
    </font>
    <font>
      <b/>
      <sz val="20"/>
      <color indexed="12"/>
      <name val="Calibri"/>
      <family val="2"/>
    </font>
    <font>
      <b/>
      <sz val="4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56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56"/>
      <name val="Calibri"/>
      <family val="2"/>
    </font>
    <font>
      <sz val="13"/>
      <name val="Calibri"/>
      <family val="2"/>
    </font>
    <font>
      <b/>
      <sz val="16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12"/>
      <name val="Calibri"/>
      <family val="2"/>
    </font>
    <font>
      <b/>
      <sz val="20"/>
      <color indexed="10"/>
      <name val="Calibri"/>
      <family val="2"/>
    </font>
    <font>
      <sz val="20"/>
      <color indexed="8"/>
      <name val="Calibri"/>
      <family val="2"/>
    </font>
    <font>
      <b/>
      <sz val="18"/>
      <color indexed="1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4"/>
      <color indexed="12"/>
      <name val="Calibri"/>
      <family val="2"/>
    </font>
    <font>
      <b/>
      <sz val="16"/>
      <color rgb="FFFF0000"/>
      <name val="Calibri"/>
      <family val="2"/>
    </font>
    <font>
      <b/>
      <sz val="20"/>
      <color rgb="FF990099"/>
      <name val="Calibri"/>
      <family val="2"/>
    </font>
    <font>
      <b/>
      <sz val="18"/>
      <name val="Calibri"/>
      <family val="2"/>
    </font>
    <font>
      <b/>
      <sz val="20"/>
      <color indexed="8"/>
      <name val="Calibri"/>
      <family val="2"/>
    </font>
    <font>
      <b/>
      <sz val="14"/>
      <color rgb="FFFF0000"/>
      <name val="Calibri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sz val="20"/>
      <name val="Calibri"/>
      <family val="2"/>
    </font>
    <font>
      <sz val="20"/>
      <color indexed="8"/>
      <name val="Arial"/>
      <family val="2"/>
    </font>
    <font>
      <b/>
      <sz val="20"/>
      <color rgb="FFFF0000"/>
      <name val="Calibri"/>
      <family val="2"/>
    </font>
    <font>
      <b/>
      <sz val="20"/>
      <color indexed="8"/>
      <name val="Calibri"/>
      <family val="2"/>
      <scheme val="minor"/>
    </font>
    <font>
      <b/>
      <sz val="20"/>
      <name val="Calibri"/>
      <family val="2"/>
      <scheme val="minor"/>
    </font>
    <font>
      <b/>
      <i/>
      <sz val="20"/>
      <color indexed="56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name val="Calibri"/>
      <family val="2"/>
    </font>
    <font>
      <b/>
      <i/>
      <sz val="2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12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Dashed">
        <color indexed="12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Dashed">
        <color indexed="12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10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Dashed">
        <color indexed="12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10"/>
      </top>
      <bottom style="double">
        <color indexed="64"/>
      </bottom>
      <diagonal/>
    </border>
    <border>
      <left/>
      <right style="thin">
        <color indexed="64"/>
      </right>
      <top style="double">
        <color indexed="1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 style="double">
        <color indexed="64"/>
      </bottom>
      <diagonal/>
    </border>
    <border>
      <left style="thin">
        <color indexed="64"/>
      </left>
      <right/>
      <top style="double">
        <color indexed="10"/>
      </top>
      <bottom style="double">
        <color indexed="64"/>
      </bottom>
      <diagonal/>
    </border>
    <border>
      <left style="mediumDashed">
        <color indexed="12"/>
      </left>
      <right style="double">
        <color indexed="64"/>
      </right>
      <top style="double">
        <color indexed="10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/>
      <top style="double">
        <color indexed="10"/>
      </top>
      <bottom style="double">
        <color indexed="10"/>
      </bottom>
      <diagonal/>
    </border>
    <border>
      <left style="mediumDashed">
        <color indexed="12"/>
      </left>
      <right style="double">
        <color indexed="64"/>
      </right>
      <top style="double">
        <color indexed="10"/>
      </top>
      <bottom style="double">
        <color indexed="10"/>
      </bottom>
      <diagonal/>
    </border>
    <border>
      <left style="double">
        <color indexed="64"/>
      </left>
      <right style="thin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64"/>
      </left>
      <right style="thin">
        <color indexed="64"/>
      </right>
      <top style="double">
        <color indexed="10"/>
      </top>
      <bottom style="hair">
        <color indexed="64"/>
      </bottom>
      <diagonal/>
    </border>
    <border>
      <left style="thin">
        <color indexed="64"/>
      </left>
      <right style="mediumDashed">
        <color indexed="12"/>
      </right>
      <top style="hair">
        <color indexed="64"/>
      </top>
      <bottom style="hair">
        <color indexed="64"/>
      </bottom>
      <diagonal/>
    </border>
    <border>
      <left style="mediumDashed">
        <color indexed="12"/>
      </left>
      <right style="double">
        <color indexed="64"/>
      </right>
      <top/>
      <bottom/>
      <diagonal/>
    </border>
    <border>
      <left style="thin">
        <color auto="1"/>
      </left>
      <right style="mediumDashed">
        <color indexed="12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double">
        <color rgb="FF0033CC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Dashed">
        <color indexed="12"/>
      </right>
      <top style="thin">
        <color indexed="64"/>
      </top>
      <bottom style="hair">
        <color indexed="64"/>
      </bottom>
      <diagonal/>
    </border>
    <border>
      <left style="mediumDashed">
        <color indexed="12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10"/>
      </top>
      <bottom style="double">
        <color indexed="10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/>
      <right style="double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Dashed">
        <color indexed="12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370">
    <xf numFmtId="0" fontId="0" fillId="0" borderId="0" xfId="0"/>
    <xf numFmtId="0" fontId="1" fillId="2" borderId="0" xfId="0" applyFont="1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6" xfId="0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0" fontId="5" fillId="0" borderId="19" xfId="0" applyFont="1" applyBorder="1" applyAlignment="1">
      <alignment horizontal="right"/>
    </xf>
    <xf numFmtId="0" fontId="5" fillId="0" borderId="0" xfId="0" applyFont="1"/>
    <xf numFmtId="0" fontId="10" fillId="0" borderId="21" xfId="0" applyFont="1" applyBorder="1" applyAlignment="1">
      <alignment horizontal="center"/>
    </xf>
    <xf numFmtId="0" fontId="10" fillId="0" borderId="21" xfId="0" applyFont="1" applyBorder="1"/>
    <xf numFmtId="0" fontId="10" fillId="0" borderId="0" xfId="0" applyFont="1"/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7" fillId="0" borderId="25" xfId="0" applyFont="1" applyBorder="1" applyAlignment="1">
      <alignment horizontal="center" vertical="top"/>
    </xf>
    <xf numFmtId="0" fontId="7" fillId="4" borderId="27" xfId="0" applyFont="1" applyFill="1" applyBorder="1" applyAlignment="1">
      <alignment horizontal="center" vertical="top"/>
    </xf>
    <xf numFmtId="0" fontId="7" fillId="4" borderId="27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4" fillId="0" borderId="21" xfId="0" applyFont="1" applyBorder="1"/>
    <xf numFmtId="0" fontId="5" fillId="2" borderId="0" xfId="0" applyFont="1" applyFill="1" applyAlignment="1">
      <alignment horizontal="center" vertical="center" textRotation="90" wrapText="1"/>
    </xf>
    <xf numFmtId="0" fontId="8" fillId="2" borderId="36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8" fillId="2" borderId="0" xfId="0" applyFont="1" applyFill="1" applyAlignment="1">
      <alignment horizontal="center" vertical="center" textRotation="90" wrapText="1"/>
    </xf>
    <xf numFmtId="0" fontId="5" fillId="2" borderId="0" xfId="0" applyFont="1" applyFill="1" applyAlignment="1">
      <alignment horizontal="center" vertical="center" wrapText="1"/>
    </xf>
    <xf numFmtId="0" fontId="9" fillId="3" borderId="2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7" fillId="0" borderId="23" xfId="0" applyFont="1" applyBorder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7" fillId="6" borderId="2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16" fillId="4" borderId="35" xfId="0" applyFont="1" applyFill="1" applyBorder="1" applyAlignment="1">
      <alignment horizontal="center" vertical="center" textRotation="90" wrapText="1"/>
    </xf>
    <xf numFmtId="0" fontId="17" fillId="2" borderId="0" xfId="0" applyFont="1" applyFill="1"/>
    <xf numFmtId="0" fontId="18" fillId="2" borderId="0" xfId="0" applyFont="1" applyFill="1" applyAlignment="1">
      <alignment horizontal="center"/>
    </xf>
    <xf numFmtId="0" fontId="18" fillId="2" borderId="0" xfId="0" quotePrefix="1" applyFont="1" applyFill="1"/>
    <xf numFmtId="0" fontId="19" fillId="2" borderId="0" xfId="0" applyFont="1" applyFill="1"/>
    <xf numFmtId="0" fontId="20" fillId="2" borderId="0" xfId="0" applyFont="1" applyFill="1" applyAlignment="1">
      <alignment horizontal="center"/>
    </xf>
    <xf numFmtId="0" fontId="7" fillId="2" borderId="0" xfId="0" applyFont="1" applyFill="1"/>
    <xf numFmtId="0" fontId="9" fillId="2" borderId="0" xfId="0" applyFont="1" applyFill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4" borderId="4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6" borderId="18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9" fillId="0" borderId="41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0" fontId="23" fillId="2" borderId="0" xfId="0" applyFont="1" applyFill="1" applyAlignment="1">
      <alignment horizontal="left"/>
    </xf>
    <xf numFmtId="0" fontId="8" fillId="7" borderId="7" xfId="0" applyFont="1" applyFill="1" applyBorder="1" applyAlignment="1">
      <alignment horizontal="center" vertical="center" textRotation="90" wrapText="1"/>
    </xf>
    <xf numFmtId="0" fontId="8" fillId="7" borderId="9" xfId="0" applyFont="1" applyFill="1" applyBorder="1" applyAlignment="1">
      <alignment horizontal="center" vertical="center" textRotation="90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12" fillId="7" borderId="49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7" fillId="4" borderId="5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7" borderId="58" xfId="0" applyFont="1" applyFill="1" applyBorder="1" applyAlignment="1">
      <alignment horizontal="center"/>
    </xf>
    <xf numFmtId="0" fontId="9" fillId="7" borderId="40" xfId="0" applyFont="1" applyFill="1" applyBorder="1" applyAlignment="1">
      <alignment horizontal="center"/>
    </xf>
    <xf numFmtId="0" fontId="8" fillId="9" borderId="36" xfId="0" applyFont="1" applyFill="1" applyBorder="1" applyAlignment="1">
      <alignment horizontal="center" vertical="center" textRotation="90" wrapText="1"/>
    </xf>
    <xf numFmtId="0" fontId="5" fillId="9" borderId="14" xfId="0" applyFont="1" applyFill="1" applyBorder="1" applyAlignment="1">
      <alignment horizontal="center" vertical="center" wrapText="1"/>
    </xf>
    <xf numFmtId="0" fontId="12" fillId="9" borderId="52" xfId="0" applyFont="1" applyFill="1" applyBorder="1" applyAlignment="1">
      <alignment horizontal="center"/>
    </xf>
    <xf numFmtId="0" fontId="9" fillId="9" borderId="39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 vertical="center" textRotation="90" wrapText="1"/>
    </xf>
    <xf numFmtId="0" fontId="5" fillId="9" borderId="16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9" fillId="9" borderId="40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 vertical="center" textRotation="90" wrapText="1"/>
    </xf>
    <xf numFmtId="0" fontId="12" fillId="9" borderId="50" xfId="0" applyFont="1" applyFill="1" applyBorder="1" applyAlignment="1">
      <alignment horizontal="center"/>
    </xf>
    <xf numFmtId="0" fontId="9" fillId="9" borderId="41" xfId="0" applyFont="1" applyFill="1" applyBorder="1" applyAlignment="1">
      <alignment horizontal="center"/>
    </xf>
    <xf numFmtId="0" fontId="7" fillId="9" borderId="44" xfId="0" applyFont="1" applyFill="1" applyBorder="1" applyAlignment="1">
      <alignment horizontal="center" vertical="top"/>
    </xf>
    <xf numFmtId="0" fontId="7" fillId="9" borderId="49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top"/>
    </xf>
    <xf numFmtId="0" fontId="7" fillId="9" borderId="26" xfId="0" applyFont="1" applyFill="1" applyBorder="1" applyAlignment="1">
      <alignment horizontal="center" vertical="top"/>
    </xf>
    <xf numFmtId="0" fontId="7" fillId="9" borderId="2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 textRotation="90" wrapText="1"/>
    </xf>
    <xf numFmtId="0" fontId="5" fillId="10" borderId="16" xfId="0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horizontal="center" vertical="top"/>
    </xf>
    <xf numFmtId="0" fontId="7" fillId="10" borderId="25" xfId="0" applyFont="1" applyFill="1" applyBorder="1" applyAlignment="1">
      <alignment horizontal="center" vertical="center"/>
    </xf>
    <xf numFmtId="0" fontId="7" fillId="10" borderId="37" xfId="0" applyFont="1" applyFill="1" applyBorder="1" applyAlignment="1">
      <alignment horizontal="center" vertical="center"/>
    </xf>
    <xf numFmtId="0" fontId="9" fillId="10" borderId="40" xfId="0" applyFont="1" applyFill="1" applyBorder="1" applyAlignment="1">
      <alignment horizontal="center"/>
    </xf>
    <xf numFmtId="0" fontId="9" fillId="11" borderId="20" xfId="0" applyFont="1" applyFill="1" applyBorder="1" applyAlignment="1">
      <alignment horizontal="center"/>
    </xf>
    <xf numFmtId="0" fontId="9" fillId="11" borderId="43" xfId="0" applyFont="1" applyFill="1" applyBorder="1" applyAlignment="1">
      <alignment horizontal="center"/>
    </xf>
    <xf numFmtId="0" fontId="9" fillId="11" borderId="51" xfId="0" applyFont="1" applyFill="1" applyBorder="1" applyAlignment="1">
      <alignment horizontal="center"/>
    </xf>
    <xf numFmtId="0" fontId="24" fillId="0" borderId="28" xfId="0" applyFont="1" applyBorder="1" applyAlignment="1">
      <alignment horizontal="center" vertical="center"/>
    </xf>
    <xf numFmtId="0" fontId="26" fillId="0" borderId="2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26" fillId="0" borderId="21" xfId="0" applyFont="1" applyBorder="1"/>
    <xf numFmtId="0" fontId="27" fillId="9" borderId="2" xfId="0" applyFont="1" applyFill="1" applyBorder="1" applyAlignment="1">
      <alignment horizontal="center" vertical="center" textRotation="90" wrapText="1"/>
    </xf>
    <xf numFmtId="0" fontId="27" fillId="7" borderId="3" xfId="0" applyFont="1" applyFill="1" applyBorder="1" applyAlignment="1">
      <alignment horizontal="center" vertical="center" textRotation="90" wrapText="1"/>
    </xf>
    <xf numFmtId="0" fontId="27" fillId="9" borderId="1" xfId="0" applyFont="1" applyFill="1" applyBorder="1" applyAlignment="1">
      <alignment horizontal="center" vertical="center" textRotation="90" wrapText="1"/>
    </xf>
    <xf numFmtId="0" fontId="27" fillId="7" borderId="1" xfId="0" applyFont="1" applyFill="1" applyBorder="1" applyAlignment="1">
      <alignment horizontal="center" vertical="center" textRotation="90" wrapText="1"/>
    </xf>
    <xf numFmtId="0" fontId="27" fillId="9" borderId="4" xfId="0" applyFont="1" applyFill="1" applyBorder="1" applyAlignment="1">
      <alignment horizontal="center" vertical="center" textRotation="90" wrapText="1"/>
    </xf>
    <xf numFmtId="0" fontId="27" fillId="4" borderId="5" xfId="0" applyFont="1" applyFill="1" applyBorder="1" applyAlignment="1">
      <alignment horizontal="center" vertical="center" textRotation="90" wrapText="1"/>
    </xf>
    <xf numFmtId="0" fontId="27" fillId="9" borderId="31" xfId="0" applyFont="1" applyFill="1" applyBorder="1" applyAlignment="1">
      <alignment horizontal="center" vertical="center" textRotation="90" wrapText="1"/>
    </xf>
    <xf numFmtId="0" fontId="27" fillId="7" borderId="32" xfId="0" applyFont="1" applyFill="1" applyBorder="1" applyAlignment="1">
      <alignment horizontal="center" vertical="center" textRotation="90" wrapText="1"/>
    </xf>
    <xf numFmtId="0" fontId="27" fillId="9" borderId="33" xfId="0" applyFont="1" applyFill="1" applyBorder="1" applyAlignment="1">
      <alignment horizontal="center" vertical="center" textRotation="90" wrapText="1"/>
    </xf>
    <xf numFmtId="0" fontId="27" fillId="7" borderId="33" xfId="0" applyFont="1" applyFill="1" applyBorder="1" applyAlignment="1">
      <alignment horizontal="center" vertical="center" textRotation="90" wrapText="1"/>
    </xf>
    <xf numFmtId="0" fontId="27" fillId="9" borderId="34" xfId="0" applyFont="1" applyFill="1" applyBorder="1" applyAlignment="1">
      <alignment horizontal="center" vertical="center" textRotation="90" wrapText="1"/>
    </xf>
    <xf numFmtId="0" fontId="27" fillId="4" borderId="35" xfId="0" applyFont="1" applyFill="1" applyBorder="1" applyAlignment="1">
      <alignment horizontal="center" vertical="center" textRotation="90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0" borderId="4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27" fillId="10" borderId="1" xfId="0" applyFont="1" applyFill="1" applyBorder="1" applyAlignment="1">
      <alignment horizontal="center" vertical="center" textRotation="90" wrapText="1"/>
    </xf>
    <xf numFmtId="0" fontId="27" fillId="10" borderId="4" xfId="0" applyFont="1" applyFill="1" applyBorder="1" applyAlignment="1">
      <alignment horizontal="center" vertical="center" textRotation="90" wrapText="1"/>
    </xf>
    <xf numFmtId="0" fontId="27" fillId="0" borderId="31" xfId="0" applyFont="1" applyBorder="1" applyAlignment="1">
      <alignment horizontal="center" vertical="center" textRotation="90" wrapText="1"/>
    </xf>
    <xf numFmtId="0" fontId="27" fillId="10" borderId="33" xfId="0" applyFont="1" applyFill="1" applyBorder="1" applyAlignment="1">
      <alignment horizontal="center" vertical="center" textRotation="90" wrapText="1"/>
    </xf>
    <xf numFmtId="0" fontId="6" fillId="9" borderId="23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6" fillId="9" borderId="38" xfId="0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9" borderId="52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9" borderId="5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/>
    <xf numFmtId="0" fontId="5" fillId="0" borderId="18" xfId="0" applyFont="1" applyBorder="1" applyAlignment="1">
      <alignment horizontal="right"/>
    </xf>
    <xf numFmtId="0" fontId="9" fillId="11" borderId="0" xfId="0" applyFont="1" applyFill="1" applyAlignment="1">
      <alignment horizontal="center"/>
    </xf>
    <xf numFmtId="0" fontId="9" fillId="11" borderId="59" xfId="0" applyFont="1" applyFill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9" fillId="11" borderId="22" xfId="0" applyFont="1" applyFill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6" fillId="0" borderId="1" xfId="0" applyFont="1" applyBorder="1" applyAlignment="1">
      <alignment horizontal="center" vertical="center" textRotation="90" wrapText="1"/>
    </xf>
    <xf numFmtId="0" fontId="6" fillId="9" borderId="1" xfId="0" applyFont="1" applyFill="1" applyBorder="1" applyAlignment="1">
      <alignment horizontal="center" vertical="center" textRotation="90" wrapText="1"/>
    </xf>
    <xf numFmtId="0" fontId="6" fillId="6" borderId="25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6" fillId="9" borderId="48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 vertical="center"/>
    </xf>
    <xf numFmtId="0" fontId="6" fillId="10" borderId="37" xfId="0" applyFont="1" applyFill="1" applyBorder="1" applyAlignment="1">
      <alignment horizontal="center" vertical="center"/>
    </xf>
    <xf numFmtId="0" fontId="28" fillId="11" borderId="22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right"/>
    </xf>
    <xf numFmtId="0" fontId="24" fillId="0" borderId="21" xfId="0" applyFont="1" applyBorder="1" applyAlignment="1">
      <alignment horizontal="center" vertical="center"/>
    </xf>
    <xf numFmtId="0" fontId="30" fillId="0" borderId="21" xfId="1" applyFont="1" applyBorder="1"/>
    <xf numFmtId="0" fontId="0" fillId="0" borderId="21" xfId="0" applyBorder="1"/>
    <xf numFmtId="0" fontId="6" fillId="8" borderId="57" xfId="0" applyFont="1" applyFill="1" applyBorder="1" applyAlignment="1">
      <alignment horizontal="center" vertical="top"/>
    </xf>
    <xf numFmtId="0" fontId="6" fillId="8" borderId="27" xfId="0" applyFont="1" applyFill="1" applyBorder="1" applyAlignment="1">
      <alignment horizontal="center" vertical="center"/>
    </xf>
    <xf numFmtId="0" fontId="6" fillId="4" borderId="27" xfId="0" quotePrefix="1" applyFont="1" applyFill="1" applyBorder="1" applyAlignment="1">
      <alignment horizontal="center" vertical="center"/>
    </xf>
    <xf numFmtId="0" fontId="25" fillId="0" borderId="21" xfId="0" applyFont="1" applyBorder="1" applyAlignment="1">
      <alignment horizontal="left"/>
    </xf>
    <xf numFmtId="0" fontId="6" fillId="4" borderId="57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/>
    </xf>
    <xf numFmtId="0" fontId="0" fillId="0" borderId="30" xfId="0" applyBorder="1"/>
    <xf numFmtId="0" fontId="25" fillId="0" borderId="21" xfId="0" applyFont="1" applyBorder="1"/>
    <xf numFmtId="0" fontId="31" fillId="0" borderId="21" xfId="0" applyFont="1" applyBorder="1"/>
    <xf numFmtId="0" fontId="27" fillId="0" borderId="21" xfId="0" applyFont="1" applyBorder="1" applyAlignment="1">
      <alignment horizontal="left"/>
    </xf>
    <xf numFmtId="0" fontId="32" fillId="0" borderId="21" xfId="0" applyFont="1" applyBorder="1"/>
    <xf numFmtId="0" fontId="32" fillId="0" borderId="21" xfId="0" applyFont="1" applyBorder="1" applyAlignment="1">
      <alignment horizontal="left"/>
    </xf>
    <xf numFmtId="0" fontId="19" fillId="0" borderId="0" xfId="0" applyFont="1"/>
    <xf numFmtId="0" fontId="33" fillId="0" borderId="0" xfId="0" applyFont="1"/>
    <xf numFmtId="0" fontId="32" fillId="0" borderId="30" xfId="0" applyFont="1" applyBorder="1" applyAlignment="1">
      <alignment horizontal="left"/>
    </xf>
    <xf numFmtId="0" fontId="26" fillId="9" borderId="23" xfId="0" applyFont="1" applyFill="1" applyBorder="1" applyAlignment="1">
      <alignment horizontal="center" vertical="center"/>
    </xf>
    <xf numFmtId="0" fontId="26" fillId="9" borderId="53" xfId="0" applyFont="1" applyFill="1" applyBorder="1" applyAlignment="1">
      <alignment horizontal="center" vertical="top"/>
    </xf>
    <xf numFmtId="0" fontId="26" fillId="7" borderId="54" xfId="0" applyFont="1" applyFill="1" applyBorder="1" applyAlignment="1">
      <alignment horizontal="center" vertical="top"/>
    </xf>
    <xf numFmtId="0" fontId="26" fillId="9" borderId="29" xfId="0" applyFont="1" applyFill="1" applyBorder="1" applyAlignment="1">
      <alignment horizontal="center" vertical="top"/>
    </xf>
    <xf numFmtId="0" fontId="26" fillId="7" borderId="29" xfId="0" applyFont="1" applyFill="1" applyBorder="1" applyAlignment="1">
      <alignment horizontal="center" vertical="top"/>
    </xf>
    <xf numFmtId="0" fontId="26" fillId="9" borderId="55" xfId="0" applyFont="1" applyFill="1" applyBorder="1" applyAlignment="1">
      <alignment horizontal="center" vertical="top"/>
    </xf>
    <xf numFmtId="0" fontId="26" fillId="7" borderId="56" xfId="0" applyFont="1" applyFill="1" applyBorder="1" applyAlignment="1">
      <alignment horizontal="center" vertical="top"/>
    </xf>
    <xf numFmtId="0" fontId="26" fillId="7" borderId="24" xfId="0" applyFont="1" applyFill="1" applyBorder="1" applyAlignment="1">
      <alignment horizontal="center" vertical="center"/>
    </xf>
    <xf numFmtId="0" fontId="26" fillId="9" borderId="25" xfId="0" applyFont="1" applyFill="1" applyBorder="1" applyAlignment="1">
      <alignment horizontal="center" vertical="center"/>
    </xf>
    <xf numFmtId="0" fontId="26" fillId="7" borderId="25" xfId="0" applyFont="1" applyFill="1" applyBorder="1" applyAlignment="1">
      <alignment horizontal="center" vertical="center"/>
    </xf>
    <xf numFmtId="0" fontId="26" fillId="9" borderId="38" xfId="0" applyFont="1" applyFill="1" applyBorder="1" applyAlignment="1">
      <alignment horizontal="center" vertical="center"/>
    </xf>
    <xf numFmtId="0" fontId="26" fillId="7" borderId="48" xfId="0" applyFont="1" applyFill="1" applyBorder="1" applyAlignment="1">
      <alignment horizontal="center" vertical="center"/>
    </xf>
    <xf numFmtId="0" fontId="26" fillId="9" borderId="21" xfId="0" applyFont="1" applyFill="1" applyBorder="1" applyAlignment="1">
      <alignment horizontal="center" vertical="center"/>
    </xf>
    <xf numFmtId="0" fontId="26" fillId="7" borderId="21" xfId="0" applyFont="1" applyFill="1" applyBorder="1" applyAlignment="1">
      <alignment horizontal="center" vertical="center"/>
    </xf>
    <xf numFmtId="0" fontId="26" fillId="7" borderId="28" xfId="0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0" fontId="26" fillId="6" borderId="45" xfId="0" applyFont="1" applyFill="1" applyBorder="1" applyAlignment="1">
      <alignment horizontal="center" vertical="center"/>
    </xf>
    <xf numFmtId="0" fontId="26" fillId="6" borderId="23" xfId="0" applyFont="1" applyFill="1" applyBorder="1" applyAlignment="1">
      <alignment horizontal="center" vertical="center"/>
    </xf>
    <xf numFmtId="0" fontId="26" fillId="9" borderId="26" xfId="0" applyFont="1" applyFill="1" applyBorder="1" applyAlignment="1">
      <alignment horizontal="center" vertical="center"/>
    </xf>
    <xf numFmtId="0" fontId="26" fillId="10" borderId="25" xfId="0" applyFont="1" applyFill="1" applyBorder="1" applyAlignment="1">
      <alignment horizontal="center" vertical="center"/>
    </xf>
    <xf numFmtId="0" fontId="26" fillId="10" borderId="37" xfId="0" applyFont="1" applyFill="1" applyBorder="1" applyAlignment="1">
      <alignment horizontal="center" vertical="center"/>
    </xf>
    <xf numFmtId="0" fontId="26" fillId="6" borderId="28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32" fillId="0" borderId="61" xfId="0" applyFont="1" applyBorder="1"/>
    <xf numFmtId="0" fontId="32" fillId="0" borderId="48" xfId="0" applyFont="1" applyBorder="1"/>
    <xf numFmtId="0" fontId="30" fillId="0" borderId="48" xfId="1" applyFont="1" applyBorder="1"/>
    <xf numFmtId="0" fontId="30" fillId="0" borderId="30" xfId="1" applyFont="1" applyBorder="1"/>
    <xf numFmtId="0" fontId="34" fillId="7" borderId="1" xfId="0" applyFont="1" applyFill="1" applyBorder="1" applyAlignment="1">
      <alignment horizontal="center" vertical="center" textRotation="90" wrapText="1"/>
    </xf>
    <xf numFmtId="0" fontId="34" fillId="0" borderId="1" xfId="0" applyFont="1" applyBorder="1" applyAlignment="1">
      <alignment horizontal="center"/>
    </xf>
    <xf numFmtId="0" fontId="34" fillId="12" borderId="1" xfId="0" applyFont="1" applyFill="1" applyBorder="1" applyAlignment="1">
      <alignment horizontal="center" vertical="center" textRotation="90" wrapText="1"/>
    </xf>
    <xf numFmtId="0" fontId="0" fillId="12" borderId="0" xfId="0" applyFill="1"/>
    <xf numFmtId="0" fontId="37" fillId="12" borderId="1" xfId="0" applyFont="1" applyFill="1" applyBorder="1" applyAlignment="1">
      <alignment horizontal="center" vertical="center"/>
    </xf>
    <xf numFmtId="0" fontId="34" fillId="12" borderId="1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top"/>
    </xf>
    <xf numFmtId="0" fontId="37" fillId="7" borderId="1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/>
    </xf>
    <xf numFmtId="0" fontId="34" fillId="12" borderId="1" xfId="0" applyFont="1" applyFill="1" applyBorder="1" applyAlignment="1">
      <alignment horizontal="center"/>
    </xf>
    <xf numFmtId="0" fontId="37" fillId="7" borderId="1" xfId="0" applyFont="1" applyFill="1" applyBorder="1" applyAlignment="1">
      <alignment horizontal="center"/>
    </xf>
    <xf numFmtId="0" fontId="0" fillId="7" borderId="0" xfId="0" applyFill="1"/>
    <xf numFmtId="0" fontId="19" fillId="0" borderId="1" xfId="0" applyFont="1" applyBorder="1"/>
    <xf numFmtId="0" fontId="27" fillId="12" borderId="1" xfId="0" applyFont="1" applyFill="1" applyBorder="1" applyAlignment="1">
      <alignment horizontal="center"/>
    </xf>
    <xf numFmtId="0" fontId="27" fillId="7" borderId="1" xfId="0" applyFont="1" applyFill="1" applyBorder="1" applyAlignment="1">
      <alignment horizontal="center"/>
    </xf>
    <xf numFmtId="0" fontId="35" fillId="12" borderId="1" xfId="0" applyFont="1" applyFill="1" applyBorder="1" applyAlignment="1">
      <alignment horizontal="center"/>
    </xf>
    <xf numFmtId="0" fontId="35" fillId="7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34" fillId="7" borderId="1" xfId="0" applyFont="1" applyFill="1" applyBorder="1"/>
    <xf numFmtId="0" fontId="19" fillId="7" borderId="1" xfId="0" applyFont="1" applyFill="1" applyBorder="1"/>
    <xf numFmtId="0" fontId="31" fillId="12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center" textRotation="90" wrapText="1"/>
    </xf>
    <xf numFmtId="0" fontId="22" fillId="12" borderId="0" xfId="0" applyFont="1" applyFill="1"/>
    <xf numFmtId="0" fontId="35" fillId="7" borderId="1" xfId="0" applyFont="1" applyFill="1" applyBorder="1" applyAlignment="1">
      <alignment horizontal="center" vertical="center" textRotation="90" wrapText="1"/>
    </xf>
    <xf numFmtId="0" fontId="34" fillId="7" borderId="1" xfId="0" applyFont="1" applyFill="1" applyBorder="1" applyAlignment="1">
      <alignment horizontal="center" vertical="center"/>
    </xf>
    <xf numFmtId="0" fontId="35" fillId="7" borderId="1" xfId="0" applyFont="1" applyFill="1" applyBorder="1" applyAlignment="1">
      <alignment horizontal="center"/>
    </xf>
    <xf numFmtId="0" fontId="36" fillId="7" borderId="6" xfId="0" applyFont="1" applyFill="1" applyBorder="1"/>
    <xf numFmtId="0" fontId="36" fillId="7" borderId="7" xfId="0" applyFont="1" applyFill="1" applyBorder="1"/>
    <xf numFmtId="0" fontId="36" fillId="7" borderId="8" xfId="0" applyFont="1" applyFill="1" applyBorder="1"/>
    <xf numFmtId="0" fontId="36" fillId="7" borderId="64" xfId="0" applyFont="1" applyFill="1" applyBorder="1"/>
    <xf numFmtId="0" fontId="36" fillId="7" borderId="67" xfId="0" applyFont="1" applyFill="1" applyBorder="1"/>
    <xf numFmtId="0" fontId="36" fillId="7" borderId="65" xfId="0" applyFont="1" applyFill="1" applyBorder="1"/>
    <xf numFmtId="0" fontId="27" fillId="7" borderId="6" xfId="0" applyFont="1" applyFill="1" applyBorder="1"/>
    <xf numFmtId="0" fontId="27" fillId="7" borderId="7" xfId="0" applyFont="1" applyFill="1" applyBorder="1"/>
    <xf numFmtId="0" fontId="27" fillId="7" borderId="8" xfId="0" applyFont="1" applyFill="1" applyBorder="1"/>
    <xf numFmtId="0" fontId="27" fillId="7" borderId="50" xfId="0" applyFont="1" applyFill="1" applyBorder="1"/>
    <xf numFmtId="0" fontId="27" fillId="7" borderId="0" xfId="0" applyFont="1" applyFill="1"/>
    <xf numFmtId="0" fontId="27" fillId="7" borderId="49" xfId="0" applyFont="1" applyFill="1" applyBorder="1"/>
    <xf numFmtId="0" fontId="27" fillId="7" borderId="64" xfId="0" applyFont="1" applyFill="1" applyBorder="1"/>
    <xf numFmtId="0" fontId="27" fillId="7" borderId="67" xfId="0" applyFont="1" applyFill="1" applyBorder="1"/>
    <xf numFmtId="0" fontId="27" fillId="7" borderId="65" xfId="0" applyFont="1" applyFill="1" applyBorder="1"/>
    <xf numFmtId="0" fontId="39" fillId="7" borderId="6" xfId="0" applyFont="1" applyFill="1" applyBorder="1"/>
    <xf numFmtId="0" fontId="39" fillId="7" borderId="7" xfId="0" applyFont="1" applyFill="1" applyBorder="1"/>
    <xf numFmtId="0" fontId="39" fillId="7" borderId="8" xfId="0" applyFont="1" applyFill="1" applyBorder="1"/>
    <xf numFmtId="0" fontId="39" fillId="7" borderId="64" xfId="0" applyFont="1" applyFill="1" applyBorder="1"/>
    <xf numFmtId="0" fontId="39" fillId="7" borderId="67" xfId="0" applyFont="1" applyFill="1" applyBorder="1"/>
    <xf numFmtId="0" fontId="39" fillId="7" borderId="65" xfId="0" applyFont="1" applyFill="1" applyBorder="1"/>
    <xf numFmtId="0" fontId="19" fillId="0" borderId="68" xfId="0" applyFont="1" applyBorder="1"/>
    <xf numFmtId="0" fontId="27" fillId="12" borderId="68" xfId="0" applyFont="1" applyFill="1" applyBorder="1" applyAlignment="1">
      <alignment horizontal="center" vertical="center"/>
    </xf>
    <xf numFmtId="0" fontId="27" fillId="7" borderId="68" xfId="0" applyFont="1" applyFill="1" applyBorder="1" applyAlignment="1">
      <alignment horizontal="center" vertical="center"/>
    </xf>
    <xf numFmtId="0" fontId="0" fillId="0" borderId="1" xfId="0" applyBorder="1"/>
    <xf numFmtId="0" fontId="31" fillId="12" borderId="68" xfId="0" applyFont="1" applyFill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7" borderId="68" xfId="0" applyFont="1" applyFill="1" applyBorder="1" applyAlignment="1">
      <alignment horizontal="center" vertical="center"/>
    </xf>
    <xf numFmtId="0" fontId="27" fillId="12" borderId="68" xfId="0" applyFont="1" applyFill="1" applyBorder="1" applyAlignment="1">
      <alignment horizontal="center"/>
    </xf>
    <xf numFmtId="0" fontId="27" fillId="7" borderId="68" xfId="0" applyFont="1" applyFill="1" applyBorder="1" applyAlignment="1">
      <alignment horizontal="center"/>
    </xf>
    <xf numFmtId="0" fontId="27" fillId="0" borderId="68" xfId="0" applyFont="1" applyBorder="1" applyAlignment="1">
      <alignment horizontal="center" vertical="center"/>
    </xf>
    <xf numFmtId="0" fontId="19" fillId="7" borderId="68" xfId="0" applyFont="1" applyFill="1" applyBorder="1"/>
    <xf numFmtId="0" fontId="34" fillId="0" borderId="1" xfId="0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5" xfId="0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4" fillId="2" borderId="4" xfId="0" applyFont="1" applyFill="1" applyBorder="1" applyAlignment="1">
      <alignment horizontal="center"/>
    </xf>
    <xf numFmtId="0" fontId="34" fillId="2" borderId="66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5" borderId="11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36" fillId="7" borderId="6" xfId="0" applyFont="1" applyFill="1" applyBorder="1" applyAlignment="1">
      <alignment horizontal="center" vertical="center"/>
    </xf>
    <xf numFmtId="0" fontId="36" fillId="7" borderId="7" xfId="0" applyFont="1" applyFill="1" applyBorder="1" applyAlignment="1">
      <alignment horizontal="center" vertical="center"/>
    </xf>
    <xf numFmtId="0" fontId="36" fillId="7" borderId="8" xfId="0" applyFont="1" applyFill="1" applyBorder="1" applyAlignment="1">
      <alignment horizontal="center" vertical="center"/>
    </xf>
    <xf numFmtId="0" fontId="36" fillId="7" borderId="64" xfId="0" applyFont="1" applyFill="1" applyBorder="1" applyAlignment="1">
      <alignment horizontal="center" vertical="center"/>
    </xf>
    <xf numFmtId="0" fontId="36" fillId="7" borderId="67" xfId="0" applyFont="1" applyFill="1" applyBorder="1" applyAlignment="1">
      <alignment horizontal="center" vertical="center"/>
    </xf>
    <xf numFmtId="0" fontId="36" fillId="7" borderId="65" xfId="0" applyFont="1" applyFill="1" applyBorder="1" applyAlignment="1">
      <alignment horizontal="center" vertical="center"/>
    </xf>
    <xf numFmtId="0" fontId="27" fillId="7" borderId="6" xfId="0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horizontal="center" vertical="center"/>
    </xf>
    <xf numFmtId="0" fontId="27" fillId="7" borderId="8" xfId="0" applyFont="1" applyFill="1" applyBorder="1" applyAlignment="1">
      <alignment horizontal="center" vertical="center"/>
    </xf>
    <xf numFmtId="0" fontId="27" fillId="7" borderId="50" xfId="0" applyFont="1" applyFill="1" applyBorder="1" applyAlignment="1">
      <alignment horizontal="center" vertical="center"/>
    </xf>
    <xf numFmtId="0" fontId="27" fillId="7" borderId="0" xfId="0" applyFont="1" applyFill="1" applyAlignment="1">
      <alignment horizontal="center" vertical="center"/>
    </xf>
    <xf numFmtId="0" fontId="27" fillId="7" borderId="49" xfId="0" applyFont="1" applyFill="1" applyBorder="1" applyAlignment="1">
      <alignment horizontal="center" vertical="center"/>
    </xf>
    <xf numFmtId="0" fontId="27" fillId="7" borderId="64" xfId="0" applyFont="1" applyFill="1" applyBorder="1" applyAlignment="1">
      <alignment horizontal="center" vertical="center"/>
    </xf>
    <xf numFmtId="0" fontId="27" fillId="7" borderId="67" xfId="0" applyFont="1" applyFill="1" applyBorder="1" applyAlignment="1">
      <alignment horizontal="center" vertical="center"/>
    </xf>
    <xf numFmtId="0" fontId="27" fillId="7" borderId="65" xfId="0" applyFont="1" applyFill="1" applyBorder="1" applyAlignment="1">
      <alignment horizontal="center" vertical="center"/>
    </xf>
    <xf numFmtId="0" fontId="19" fillId="0" borderId="64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34" fillId="7" borderId="1" xfId="0" applyFont="1" applyFill="1" applyBorder="1" applyAlignment="1">
      <alignment horizontal="center" vertical="center"/>
    </xf>
    <xf numFmtId="0" fontId="36" fillId="7" borderId="6" xfId="0" applyFont="1" applyFill="1" applyBorder="1" applyAlignment="1">
      <alignment horizontal="center"/>
    </xf>
    <xf numFmtId="0" fontId="36" fillId="7" borderId="8" xfId="0" applyFont="1" applyFill="1" applyBorder="1" applyAlignment="1">
      <alignment horizontal="center"/>
    </xf>
    <xf numFmtId="0" fontId="36" fillId="7" borderId="64" xfId="0" applyFont="1" applyFill="1" applyBorder="1" applyAlignment="1">
      <alignment horizontal="center"/>
    </xf>
    <xf numFmtId="0" fontId="36" fillId="7" borderId="65" xfId="0" applyFont="1" applyFill="1" applyBorder="1" applyAlignment="1">
      <alignment horizontal="center"/>
    </xf>
    <xf numFmtId="0" fontId="34" fillId="7" borderId="6" xfId="0" applyFont="1" applyFill="1" applyBorder="1" applyAlignment="1">
      <alignment horizontal="center" vertical="center"/>
    </xf>
    <xf numFmtId="0" fontId="34" fillId="7" borderId="8" xfId="0" applyFont="1" applyFill="1" applyBorder="1" applyAlignment="1">
      <alignment horizontal="center" vertical="center"/>
    </xf>
    <xf numFmtId="0" fontId="34" fillId="7" borderId="50" xfId="0" applyFont="1" applyFill="1" applyBorder="1" applyAlignment="1">
      <alignment horizontal="center" vertical="center"/>
    </xf>
    <xf numFmtId="0" fontId="34" fillId="7" borderId="49" xfId="0" applyFont="1" applyFill="1" applyBorder="1" applyAlignment="1">
      <alignment horizontal="center" vertical="center"/>
    </xf>
    <xf numFmtId="0" fontId="34" fillId="7" borderId="64" xfId="0" applyFont="1" applyFill="1" applyBorder="1" applyAlignment="1">
      <alignment horizontal="center" vertical="center"/>
    </xf>
    <xf numFmtId="0" fontId="34" fillId="7" borderId="65" xfId="0" applyFont="1" applyFill="1" applyBorder="1" applyAlignment="1">
      <alignment horizontal="center" vertical="center"/>
    </xf>
    <xf numFmtId="0" fontId="38" fillId="7" borderId="6" xfId="0" applyFont="1" applyFill="1" applyBorder="1" applyAlignment="1">
      <alignment horizontal="center"/>
    </xf>
    <xf numFmtId="0" fontId="38" fillId="7" borderId="7" xfId="0" applyFont="1" applyFill="1" applyBorder="1" applyAlignment="1">
      <alignment horizontal="center"/>
    </xf>
    <xf numFmtId="0" fontId="38" fillId="7" borderId="8" xfId="0" applyFont="1" applyFill="1" applyBorder="1" applyAlignment="1">
      <alignment horizontal="center"/>
    </xf>
    <xf numFmtId="0" fontId="38" fillId="7" borderId="50" xfId="0" applyFont="1" applyFill="1" applyBorder="1" applyAlignment="1">
      <alignment horizontal="center"/>
    </xf>
    <xf numFmtId="0" fontId="38" fillId="7" borderId="0" xfId="0" applyFont="1" applyFill="1" applyAlignment="1">
      <alignment horizontal="center"/>
    </xf>
    <xf numFmtId="0" fontId="38" fillId="7" borderId="49" xfId="0" applyFont="1" applyFill="1" applyBorder="1" applyAlignment="1">
      <alignment horizontal="center"/>
    </xf>
    <xf numFmtId="0" fontId="38" fillId="7" borderId="64" xfId="0" applyFont="1" applyFill="1" applyBorder="1" applyAlignment="1">
      <alignment horizontal="center"/>
    </xf>
    <xf numFmtId="0" fontId="38" fillId="7" borderId="67" xfId="0" applyFont="1" applyFill="1" applyBorder="1" applyAlignment="1">
      <alignment horizontal="center"/>
    </xf>
    <xf numFmtId="0" fontId="38" fillId="7" borderId="65" xfId="0" applyFont="1" applyFill="1" applyBorder="1" applyAlignment="1">
      <alignment horizontal="center"/>
    </xf>
    <xf numFmtId="0" fontId="34" fillId="0" borderId="6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center"/>
    </xf>
    <xf numFmtId="0" fontId="39" fillId="7" borderId="7" xfId="0" applyFont="1" applyFill="1" applyBorder="1" applyAlignment="1">
      <alignment horizontal="center" vertical="center"/>
    </xf>
    <xf numFmtId="0" fontId="39" fillId="7" borderId="8" xfId="0" applyFont="1" applyFill="1" applyBorder="1" applyAlignment="1">
      <alignment horizontal="center" vertical="center"/>
    </xf>
    <xf numFmtId="0" fontId="39" fillId="7" borderId="64" xfId="0" applyFont="1" applyFill="1" applyBorder="1" applyAlignment="1">
      <alignment horizontal="center" vertical="center"/>
    </xf>
    <xf numFmtId="0" fontId="39" fillId="7" borderId="67" xfId="0" applyFont="1" applyFill="1" applyBorder="1" applyAlignment="1">
      <alignment horizontal="center" vertical="center"/>
    </xf>
    <xf numFmtId="0" fontId="39" fillId="7" borderId="65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7" xfId="0" applyFont="1" applyFill="1" applyBorder="1" applyAlignment="1">
      <alignment horizontal="center" vertical="center"/>
    </xf>
    <xf numFmtId="0" fontId="31" fillId="7" borderId="8" xfId="0" applyFont="1" applyFill="1" applyBorder="1" applyAlignment="1">
      <alignment horizontal="center" vertical="center"/>
    </xf>
    <xf numFmtId="0" fontId="31" fillId="7" borderId="50" xfId="0" applyFont="1" applyFill="1" applyBorder="1" applyAlignment="1">
      <alignment horizontal="center" vertical="center"/>
    </xf>
    <xf numFmtId="0" fontId="31" fillId="7" borderId="0" xfId="0" applyFont="1" applyFill="1" applyAlignment="1">
      <alignment horizontal="center" vertical="center"/>
    </xf>
    <xf numFmtId="0" fontId="31" fillId="7" borderId="49" xfId="0" applyFont="1" applyFill="1" applyBorder="1" applyAlignment="1">
      <alignment horizontal="center" vertical="center"/>
    </xf>
    <xf numFmtId="0" fontId="31" fillId="7" borderId="64" xfId="0" applyFont="1" applyFill="1" applyBorder="1" applyAlignment="1">
      <alignment horizontal="center" vertical="center"/>
    </xf>
    <xf numFmtId="0" fontId="31" fillId="7" borderId="67" xfId="0" applyFont="1" applyFill="1" applyBorder="1" applyAlignment="1">
      <alignment horizontal="center" vertical="center"/>
    </xf>
    <xf numFmtId="0" fontId="31" fillId="7" borderId="65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36" fillId="7" borderId="7" xfId="0" applyFont="1" applyFill="1" applyBorder="1" applyAlignment="1">
      <alignment horizontal="center"/>
    </xf>
    <xf numFmtId="0" fontId="36" fillId="7" borderId="67" xfId="0" applyFont="1" applyFill="1" applyBorder="1" applyAlignment="1">
      <alignment horizontal="center"/>
    </xf>
    <xf numFmtId="0" fontId="34" fillId="7" borderId="7" xfId="0" applyFont="1" applyFill="1" applyBorder="1" applyAlignment="1">
      <alignment horizontal="center" vertical="center"/>
    </xf>
    <xf numFmtId="0" fontId="34" fillId="7" borderId="67" xfId="0" applyFont="1" applyFill="1" applyBorder="1" applyAlignment="1">
      <alignment horizontal="center" vertical="center"/>
    </xf>
    <xf numFmtId="0" fontId="35" fillId="7" borderId="6" xfId="0" applyFont="1" applyFill="1" applyBorder="1" applyAlignment="1">
      <alignment horizontal="center" vertical="center"/>
    </xf>
    <xf numFmtId="0" fontId="35" fillId="7" borderId="7" xfId="0" applyFont="1" applyFill="1" applyBorder="1" applyAlignment="1">
      <alignment horizontal="center" vertical="center"/>
    </xf>
    <xf numFmtId="0" fontId="35" fillId="7" borderId="8" xfId="0" applyFont="1" applyFill="1" applyBorder="1" applyAlignment="1">
      <alignment horizontal="center" vertical="center"/>
    </xf>
    <xf numFmtId="0" fontId="35" fillId="7" borderId="64" xfId="0" applyFont="1" applyFill="1" applyBorder="1" applyAlignment="1">
      <alignment horizontal="center" vertical="center"/>
    </xf>
    <xf numFmtId="0" fontId="35" fillId="7" borderId="67" xfId="0" applyFont="1" applyFill="1" applyBorder="1" applyAlignment="1">
      <alignment horizontal="center" vertical="center"/>
    </xf>
    <xf numFmtId="0" fontId="35" fillId="7" borderId="65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9" fillId="7" borderId="6" xfId="0" applyFont="1" applyFill="1" applyBorder="1" applyAlignment="1">
      <alignment horizontal="center"/>
    </xf>
    <xf numFmtId="0" fontId="39" fillId="7" borderId="7" xfId="0" applyFont="1" applyFill="1" applyBorder="1" applyAlignment="1">
      <alignment horizontal="center"/>
    </xf>
    <xf numFmtId="0" fontId="39" fillId="7" borderId="8" xfId="0" applyFont="1" applyFill="1" applyBorder="1" applyAlignment="1">
      <alignment horizontal="center"/>
    </xf>
    <xf numFmtId="0" fontId="39" fillId="7" borderId="64" xfId="0" applyFont="1" applyFill="1" applyBorder="1" applyAlignment="1">
      <alignment horizontal="center"/>
    </xf>
    <xf numFmtId="0" fontId="39" fillId="7" borderId="67" xfId="0" applyFont="1" applyFill="1" applyBorder="1" applyAlignment="1">
      <alignment horizontal="center"/>
    </xf>
    <xf numFmtId="0" fontId="39" fillId="7" borderId="65" xfId="0" applyFont="1" applyFill="1" applyBorder="1" applyAlignment="1">
      <alignment horizontal="center"/>
    </xf>
    <xf numFmtId="0" fontId="19" fillId="0" borderId="69" xfId="0" applyFont="1" applyBorder="1" applyAlignment="1"/>
  </cellXfs>
  <cellStyles count="2">
    <cellStyle name="Standaard" xfId="0" builtinId="0"/>
    <cellStyle name="Standaard 2" xfId="1" xr:uid="{00000000-0005-0000-0000-000001000000}"/>
  </cellStyles>
  <dxfs count="4">
    <dxf>
      <font>
        <strike val="0"/>
        <condense val="0"/>
        <extend val="0"/>
      </font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strike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colors>
    <mruColors>
      <color rgb="FF0000FF"/>
      <color rgb="FF990099"/>
      <color rgb="FFFFFF99"/>
      <color rgb="FFFF99CC"/>
      <color rgb="FF99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393700</xdr:colOff>
      <xdr:row>0</xdr:row>
      <xdr:rowOff>152400</xdr:rowOff>
    </xdr:from>
    <xdr:to>
      <xdr:col>1</xdr:col>
      <xdr:colOff>1587500</xdr:colOff>
      <xdr:row>3</xdr:row>
      <xdr:rowOff>1208260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CAEF39F-0F35-4676-A1B6-DEB0C750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700" y="152400"/>
          <a:ext cx="3035300" cy="1741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1130300</xdr:colOff>
      <xdr:row>0</xdr:row>
      <xdr:rowOff>152400</xdr:rowOff>
    </xdr:from>
    <xdr:to>
      <xdr:col>1</xdr:col>
      <xdr:colOff>1498600</xdr:colOff>
      <xdr:row>3</xdr:row>
      <xdr:rowOff>1208260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BAC9194-17A2-4B44-A4D1-88329F56D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300" y="152400"/>
          <a:ext cx="3035300" cy="17416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584200</xdr:colOff>
      <xdr:row>0</xdr:row>
      <xdr:rowOff>165100</xdr:rowOff>
    </xdr:from>
    <xdr:to>
      <xdr:col>1</xdr:col>
      <xdr:colOff>393700</xdr:colOff>
      <xdr:row>3</xdr:row>
      <xdr:rowOff>1220960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E596430-0361-4E7C-89C4-29CEFD82E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200" y="165100"/>
          <a:ext cx="3035300" cy="17416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152400</xdr:rowOff>
    </xdr:from>
    <xdr:to>
      <xdr:col>1</xdr:col>
      <xdr:colOff>444500</xdr:colOff>
      <xdr:row>3</xdr:row>
      <xdr:rowOff>1208260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9B9ADED-4BF8-403D-ACD6-04095E5B5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0" y="152400"/>
          <a:ext cx="3035300" cy="1741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114300</xdr:rowOff>
    </xdr:from>
    <xdr:to>
      <xdr:col>1</xdr:col>
      <xdr:colOff>571500</xdr:colOff>
      <xdr:row>3</xdr:row>
      <xdr:rowOff>1170160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ADD3959-781D-4188-857E-1DDDD682C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114300"/>
          <a:ext cx="3035300" cy="17416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152400</xdr:rowOff>
    </xdr:from>
    <xdr:to>
      <xdr:col>1</xdr:col>
      <xdr:colOff>279400</xdr:colOff>
      <xdr:row>3</xdr:row>
      <xdr:rowOff>1208260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D10CF4B-74A0-429A-A4A0-C33734672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52400"/>
          <a:ext cx="3035300" cy="17416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165100</xdr:rowOff>
    </xdr:from>
    <xdr:to>
      <xdr:col>1</xdr:col>
      <xdr:colOff>292100</xdr:colOff>
      <xdr:row>3</xdr:row>
      <xdr:rowOff>1220960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56E4426-1FED-4447-9344-2B40B0855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165100"/>
          <a:ext cx="3035300" cy="17416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139700</xdr:rowOff>
    </xdr:from>
    <xdr:to>
      <xdr:col>1</xdr:col>
      <xdr:colOff>787400</xdr:colOff>
      <xdr:row>3</xdr:row>
      <xdr:rowOff>1195560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7E1C031-22A9-4A14-9F2F-DBF05E3C9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39700"/>
          <a:ext cx="3035300" cy="17416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76200</xdr:rowOff>
    </xdr:from>
    <xdr:to>
      <xdr:col>1</xdr:col>
      <xdr:colOff>647700</xdr:colOff>
      <xdr:row>3</xdr:row>
      <xdr:rowOff>1132060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C90F7FA-C637-416F-B8F8-681F0BA61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76200"/>
          <a:ext cx="3035300" cy="17416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ANNECHIEN\Users\Annechien\Kinderdorp\Kinderdorp%202016\Vergaderingen\Overzicht%20taken%20vrijwilliger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ken dinsdag 25 oktob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7"/>
  <sheetViews>
    <sheetView view="pageBreakPreview" topLeftCell="A58" zoomScale="50" zoomScaleNormal="60" zoomScaleSheetLayoutView="50" zoomScalePageLayoutView="30" workbookViewId="0">
      <selection activeCell="G60" sqref="G60"/>
    </sheetView>
  </sheetViews>
  <sheetFormatPr defaultRowHeight="14.45"/>
  <cols>
    <col min="1" max="1" width="26.42578125" bestFit="1" customWidth="1"/>
    <col min="2" max="2" width="32.5703125" bestFit="1" customWidth="1"/>
    <col min="3" max="5" width="14.5703125" customWidth="1"/>
    <col min="6" max="6" width="14.5703125" style="228" customWidth="1"/>
    <col min="7" max="7" width="14.5703125" style="220" customWidth="1"/>
    <col min="8" max="8" width="14.5703125" style="228" customWidth="1"/>
    <col min="9" max="9" width="14.5703125" style="220" customWidth="1"/>
    <col min="10" max="10" width="17.42578125" style="228" customWidth="1"/>
    <col min="11" max="11" width="52.42578125" style="220" bestFit="1" customWidth="1"/>
  </cols>
  <sheetData>
    <row r="1" spans="1:12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ht="24.95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ht="14.45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ht="108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</row>
    <row r="5" spans="1:12" ht="176.45" customHeight="1">
      <c r="A5" s="218" t="s">
        <v>1</v>
      </c>
      <c r="B5" s="218" t="s">
        <v>2</v>
      </c>
      <c r="C5" s="219" t="s">
        <v>3</v>
      </c>
      <c r="D5" s="217" t="s">
        <v>4</v>
      </c>
      <c r="E5" s="219" t="s">
        <v>5</v>
      </c>
      <c r="F5" s="217" t="s">
        <v>6</v>
      </c>
      <c r="G5" s="219" t="s">
        <v>7</v>
      </c>
      <c r="H5" s="217" t="s">
        <v>8</v>
      </c>
      <c r="I5" s="219" t="s">
        <v>9</v>
      </c>
      <c r="J5" s="217" t="s">
        <v>10</v>
      </c>
      <c r="K5" s="219" t="s">
        <v>11</v>
      </c>
    </row>
    <row r="6" spans="1:12" ht="26.1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8"/>
    </row>
    <row r="7" spans="1:12" ht="26.1" customHeight="1">
      <c r="A7" s="281" t="s">
        <v>12</v>
      </c>
      <c r="B7" s="281"/>
      <c r="C7" s="249"/>
      <c r="D7" s="250"/>
      <c r="E7" s="250"/>
      <c r="F7" s="250"/>
      <c r="G7" s="250"/>
      <c r="H7" s="250"/>
      <c r="I7" s="250"/>
      <c r="J7" s="250"/>
      <c r="K7" s="251"/>
    </row>
    <row r="8" spans="1:12" ht="26.1" customHeight="1">
      <c r="A8" s="281"/>
      <c r="B8" s="281"/>
      <c r="C8" s="252"/>
      <c r="D8" s="253"/>
      <c r="E8" s="253"/>
      <c r="F8" s="253"/>
      <c r="G8" s="253"/>
      <c r="H8" s="253"/>
      <c r="I8" s="253"/>
      <c r="J8" s="253"/>
      <c r="K8" s="254"/>
    </row>
    <row r="9" spans="1:12" ht="26.1">
      <c r="A9" s="229" t="s">
        <v>13</v>
      </c>
      <c r="B9" s="229" t="s">
        <v>14</v>
      </c>
      <c r="C9" s="226"/>
      <c r="D9" s="225" t="s">
        <v>15</v>
      </c>
      <c r="E9" s="226"/>
      <c r="F9" s="225"/>
      <c r="G9" s="226"/>
      <c r="H9" s="225"/>
      <c r="I9" s="226"/>
      <c r="J9" s="225"/>
      <c r="K9" s="226" t="s">
        <v>16</v>
      </c>
    </row>
    <row r="10" spans="1:12" ht="26.1">
      <c r="A10" s="229" t="s">
        <v>17</v>
      </c>
      <c r="B10" s="229" t="s">
        <v>18</v>
      </c>
      <c r="C10" s="226" t="s">
        <v>15</v>
      </c>
      <c r="D10" s="225"/>
      <c r="E10" s="226"/>
      <c r="F10" s="225"/>
      <c r="G10" s="226"/>
      <c r="H10" s="225"/>
      <c r="I10" s="226"/>
      <c r="J10" s="225"/>
      <c r="K10" s="226"/>
    </row>
    <row r="11" spans="1:12" ht="26.1">
      <c r="A11" s="229" t="s">
        <v>19</v>
      </c>
      <c r="B11" s="229" t="s">
        <v>20</v>
      </c>
      <c r="C11" s="226" t="s">
        <v>15</v>
      </c>
      <c r="D11" s="225"/>
      <c r="E11" s="226"/>
      <c r="F11" s="225"/>
      <c r="G11" s="226"/>
      <c r="H11" s="225"/>
      <c r="I11" s="226"/>
      <c r="J11" s="225"/>
      <c r="K11" s="226"/>
    </row>
    <row r="12" spans="1:12" ht="26.1">
      <c r="A12" s="229" t="s">
        <v>21</v>
      </c>
      <c r="B12" s="229" t="s">
        <v>22</v>
      </c>
      <c r="C12" s="226" t="s">
        <v>15</v>
      </c>
      <c r="D12" s="225"/>
      <c r="E12" s="226"/>
      <c r="F12" s="225"/>
      <c r="G12" s="226"/>
      <c r="H12" s="225"/>
      <c r="I12" s="226"/>
      <c r="J12" s="225"/>
      <c r="K12" s="226"/>
    </row>
    <row r="13" spans="1:12" ht="26.1">
      <c r="A13" s="229" t="s">
        <v>23</v>
      </c>
      <c r="B13" s="229" t="s">
        <v>24</v>
      </c>
      <c r="C13" s="226" t="s">
        <v>15</v>
      </c>
      <c r="D13" s="225"/>
      <c r="E13" s="226"/>
      <c r="F13" s="225"/>
      <c r="G13" s="226"/>
      <c r="H13" s="225"/>
      <c r="I13" s="226"/>
      <c r="J13" s="225"/>
      <c r="K13" s="226"/>
    </row>
    <row r="14" spans="1:12" ht="26.1">
      <c r="A14" s="229" t="s">
        <v>25</v>
      </c>
      <c r="B14" s="229" t="s">
        <v>26</v>
      </c>
      <c r="C14" s="226" t="s">
        <v>15</v>
      </c>
      <c r="D14" s="225"/>
      <c r="E14" s="226"/>
      <c r="F14" s="225"/>
      <c r="G14" s="226"/>
      <c r="H14" s="225"/>
      <c r="I14" s="226"/>
      <c r="J14" s="225"/>
      <c r="K14" s="226"/>
    </row>
    <row r="15" spans="1:12" ht="26.1">
      <c r="A15" s="229" t="s">
        <v>27</v>
      </c>
      <c r="B15" s="229" t="s">
        <v>28</v>
      </c>
      <c r="C15" s="226"/>
      <c r="D15" s="225"/>
      <c r="E15" s="226"/>
      <c r="F15" s="225"/>
      <c r="G15" s="226"/>
      <c r="H15" s="225"/>
      <c r="I15" s="226" t="s">
        <v>15</v>
      </c>
      <c r="J15" s="225"/>
      <c r="K15" s="226"/>
    </row>
    <row r="16" spans="1:12" ht="26.1">
      <c r="A16" s="229" t="s">
        <v>29</v>
      </c>
      <c r="B16" s="229" t="s">
        <v>30</v>
      </c>
      <c r="C16" s="226"/>
      <c r="D16" s="225"/>
      <c r="E16" s="226" t="s">
        <v>15</v>
      </c>
      <c r="F16" s="225"/>
      <c r="G16" s="226"/>
      <c r="H16" s="225"/>
      <c r="I16" s="226"/>
      <c r="J16" s="225"/>
      <c r="K16" s="226"/>
    </row>
    <row r="17" spans="1:11" ht="26.1">
      <c r="A17" s="229" t="s">
        <v>31</v>
      </c>
      <c r="B17" s="229" t="s">
        <v>30</v>
      </c>
      <c r="C17" s="226"/>
      <c r="D17" s="225"/>
      <c r="E17" s="226"/>
      <c r="F17" s="225"/>
      <c r="G17" s="226"/>
      <c r="H17" s="225"/>
      <c r="I17" s="226" t="s">
        <v>15</v>
      </c>
      <c r="J17" s="225"/>
      <c r="K17" s="226"/>
    </row>
    <row r="18" spans="1:11" ht="26.1">
      <c r="A18" s="229" t="s">
        <v>32</v>
      </c>
      <c r="B18" s="229" t="s">
        <v>33</v>
      </c>
      <c r="C18" s="226" t="s">
        <v>15</v>
      </c>
      <c r="D18" s="225"/>
      <c r="E18" s="226"/>
      <c r="F18" s="225"/>
      <c r="G18" s="226"/>
      <c r="H18" s="225"/>
      <c r="I18" s="226"/>
      <c r="J18" s="225"/>
      <c r="K18" s="226"/>
    </row>
    <row r="19" spans="1:11" ht="26.1">
      <c r="A19" s="229" t="s">
        <v>17</v>
      </c>
      <c r="B19" s="229" t="s">
        <v>18</v>
      </c>
      <c r="C19" s="226" t="s">
        <v>15</v>
      </c>
      <c r="D19" s="225"/>
      <c r="E19" s="226"/>
      <c r="F19" s="225"/>
      <c r="G19" s="226"/>
      <c r="H19" s="225"/>
      <c r="I19" s="226"/>
      <c r="J19" s="225"/>
      <c r="K19" s="226"/>
    </row>
    <row r="20" spans="1:11" ht="26.1">
      <c r="A20" s="229" t="s">
        <v>34</v>
      </c>
      <c r="B20" s="229" t="s">
        <v>35</v>
      </c>
      <c r="C20" s="232" t="s">
        <v>15</v>
      </c>
      <c r="D20" s="225"/>
      <c r="E20" s="226"/>
      <c r="F20" s="225"/>
      <c r="G20" s="226"/>
      <c r="H20" s="225"/>
      <c r="I20" s="226"/>
      <c r="J20" s="225"/>
      <c r="K20" s="226"/>
    </row>
    <row r="21" spans="1:11" ht="26.1">
      <c r="A21" s="229" t="s">
        <v>36</v>
      </c>
      <c r="B21" s="229" t="s">
        <v>37</v>
      </c>
      <c r="C21" s="232" t="s">
        <v>15</v>
      </c>
      <c r="D21" s="225"/>
      <c r="E21" s="226"/>
      <c r="F21" s="225"/>
      <c r="G21" s="226"/>
      <c r="H21" s="225"/>
      <c r="I21" s="226"/>
      <c r="J21" s="225"/>
      <c r="K21" s="226"/>
    </row>
    <row r="22" spans="1:11" ht="26.1">
      <c r="A22" s="229" t="s">
        <v>38</v>
      </c>
      <c r="B22" s="229" t="s">
        <v>39</v>
      </c>
      <c r="C22" s="232" t="s">
        <v>15</v>
      </c>
      <c r="D22" s="225"/>
      <c r="E22" s="226"/>
      <c r="F22" s="225"/>
      <c r="G22" s="226"/>
      <c r="H22" s="225"/>
      <c r="I22" s="226"/>
      <c r="J22" s="225"/>
      <c r="K22" s="226"/>
    </row>
    <row r="23" spans="1:11" ht="26.1">
      <c r="A23" s="229" t="s">
        <v>40</v>
      </c>
      <c r="B23" s="229" t="s">
        <v>41</v>
      </c>
      <c r="C23" s="232" t="s">
        <v>15</v>
      </c>
      <c r="D23" s="225"/>
      <c r="E23" s="226"/>
      <c r="F23" s="225"/>
      <c r="G23" s="226"/>
      <c r="H23" s="225"/>
      <c r="I23" s="226"/>
      <c r="J23" s="225"/>
      <c r="K23" s="226"/>
    </row>
    <row r="24" spans="1:11" ht="26.1">
      <c r="A24" s="229" t="s">
        <v>42</v>
      </c>
      <c r="B24" s="229" t="s">
        <v>41</v>
      </c>
      <c r="C24" s="226" t="s">
        <v>15</v>
      </c>
      <c r="D24" s="225"/>
      <c r="E24" s="226"/>
      <c r="F24" s="225"/>
      <c r="G24" s="226"/>
      <c r="H24" s="225"/>
      <c r="I24" s="226"/>
      <c r="J24" s="248"/>
      <c r="K24" s="226"/>
    </row>
    <row r="25" spans="1:11" ht="26.1">
      <c r="A25" s="229" t="s">
        <v>43</v>
      </c>
      <c r="B25" s="229" t="s">
        <v>44</v>
      </c>
      <c r="C25" s="232" t="s">
        <v>15</v>
      </c>
      <c r="D25" s="225"/>
      <c r="E25" s="226"/>
      <c r="F25" s="225"/>
      <c r="G25" s="226"/>
      <c r="H25" s="225"/>
      <c r="I25" s="226"/>
      <c r="J25" s="225"/>
      <c r="K25" s="226"/>
    </row>
    <row r="26" spans="1:11" ht="26.1">
      <c r="A26" s="229" t="s">
        <v>45</v>
      </c>
      <c r="B26" s="229" t="s">
        <v>46</v>
      </c>
      <c r="C26" s="226" t="s">
        <v>15</v>
      </c>
      <c r="D26" s="225"/>
      <c r="E26" s="226"/>
      <c r="F26" s="225"/>
      <c r="G26" s="226"/>
      <c r="H26" s="225"/>
      <c r="I26" s="226"/>
      <c r="J26" s="225"/>
      <c r="K26" s="226"/>
    </row>
    <row r="27" spans="1:11" ht="26.1">
      <c r="A27" s="229" t="s">
        <v>47</v>
      </c>
      <c r="B27" s="229" t="s">
        <v>48</v>
      </c>
      <c r="C27" s="226" t="s">
        <v>15</v>
      </c>
      <c r="D27" s="225"/>
      <c r="E27" s="226"/>
      <c r="F27" s="225"/>
      <c r="G27" s="226"/>
      <c r="H27" s="225"/>
      <c r="I27" s="226"/>
      <c r="J27" s="225"/>
      <c r="K27" s="226"/>
    </row>
    <row r="28" spans="1:11" ht="26.1">
      <c r="A28" s="229" t="s">
        <v>49</v>
      </c>
      <c r="B28" s="229" t="s">
        <v>50</v>
      </c>
      <c r="C28" s="226" t="s">
        <v>15</v>
      </c>
      <c r="D28" s="225"/>
      <c r="E28" s="226"/>
      <c r="F28" s="225"/>
      <c r="G28" s="226"/>
      <c r="H28" s="225"/>
      <c r="I28" s="226"/>
      <c r="J28" s="225"/>
      <c r="K28" s="226"/>
    </row>
    <row r="29" spans="1:11" ht="26.1">
      <c r="A29" s="229" t="s">
        <v>51</v>
      </c>
      <c r="B29" s="229" t="s">
        <v>52</v>
      </c>
      <c r="C29" s="226"/>
      <c r="D29" s="225"/>
      <c r="E29" s="226"/>
      <c r="F29" s="225"/>
      <c r="G29" s="226"/>
      <c r="H29" s="225"/>
      <c r="I29" s="226" t="s">
        <v>15</v>
      </c>
      <c r="J29" s="225"/>
      <c r="K29" s="226"/>
    </row>
    <row r="30" spans="1:11" ht="26.1">
      <c r="A30" s="229" t="s">
        <v>53</v>
      </c>
      <c r="B30" s="229" t="s">
        <v>54</v>
      </c>
      <c r="C30" s="226"/>
      <c r="D30" s="225"/>
      <c r="E30" s="226"/>
      <c r="F30" s="225"/>
      <c r="G30" s="226"/>
      <c r="H30" s="225" t="s">
        <v>15</v>
      </c>
      <c r="I30" s="226"/>
      <c r="J30" s="225"/>
      <c r="K30" s="226"/>
    </row>
    <row r="31" spans="1:11" ht="26.1">
      <c r="A31" s="229" t="s">
        <v>55</v>
      </c>
      <c r="B31" s="229" t="s">
        <v>56</v>
      </c>
      <c r="C31" s="226" t="s">
        <v>15</v>
      </c>
      <c r="D31" s="227"/>
      <c r="E31" s="226"/>
      <c r="F31" s="225"/>
      <c r="G31" s="226"/>
      <c r="H31" s="225"/>
      <c r="I31" s="226"/>
      <c r="J31" s="225"/>
      <c r="K31" s="226"/>
    </row>
    <row r="32" spans="1:11" ht="26.1">
      <c r="A32" s="229" t="s">
        <v>32</v>
      </c>
      <c r="B32" s="229" t="s">
        <v>57</v>
      </c>
      <c r="C32" s="226" t="s">
        <v>15</v>
      </c>
      <c r="D32" s="225"/>
      <c r="E32" s="226"/>
      <c r="F32" s="225"/>
      <c r="G32" s="226"/>
      <c r="H32" s="225"/>
      <c r="I32" s="226"/>
      <c r="J32" s="225"/>
      <c r="K32" s="226"/>
    </row>
    <row r="33" spans="1:11" ht="26.1">
      <c r="A33" s="229" t="s">
        <v>58</v>
      </c>
      <c r="B33" s="229" t="s">
        <v>59</v>
      </c>
      <c r="C33" s="230" t="s">
        <v>15</v>
      </c>
      <c r="D33" s="231"/>
      <c r="E33" s="230"/>
      <c r="F33" s="231"/>
      <c r="G33" s="230"/>
      <c r="H33" s="231"/>
      <c r="I33" s="230"/>
      <c r="J33" s="231"/>
      <c r="K33" s="230"/>
    </row>
    <row r="34" spans="1:11" ht="26.1">
      <c r="A34" s="229" t="s">
        <v>60</v>
      </c>
      <c r="B34" s="229" t="s">
        <v>61</v>
      </c>
      <c r="C34" s="230" t="s">
        <v>15</v>
      </c>
      <c r="D34" s="231"/>
      <c r="E34" s="230"/>
      <c r="F34" s="231"/>
      <c r="G34" s="230"/>
      <c r="H34" s="231"/>
      <c r="I34" s="230"/>
      <c r="J34" s="231"/>
      <c r="K34" s="230"/>
    </row>
    <row r="35" spans="1:11" ht="26.1">
      <c r="A35" s="229" t="s">
        <v>62</v>
      </c>
      <c r="B35" s="229" t="s">
        <v>24</v>
      </c>
      <c r="C35" s="230" t="s">
        <v>15</v>
      </c>
      <c r="D35" s="231"/>
      <c r="E35" s="230"/>
      <c r="F35" s="231"/>
      <c r="G35" s="230"/>
      <c r="H35" s="231"/>
      <c r="I35" s="230"/>
      <c r="J35" s="231"/>
      <c r="K35" s="230"/>
    </row>
    <row r="36" spans="1:11" ht="26.1">
      <c r="A36" s="229" t="s">
        <v>63</v>
      </c>
      <c r="B36" s="229" t="s">
        <v>64</v>
      </c>
      <c r="C36" s="230"/>
      <c r="D36" s="231" t="s">
        <v>15</v>
      </c>
      <c r="E36" s="230"/>
      <c r="F36" s="231"/>
      <c r="G36" s="230"/>
      <c r="H36" s="231"/>
      <c r="I36" s="230"/>
      <c r="J36" s="231"/>
      <c r="K36" s="226" t="s">
        <v>16</v>
      </c>
    </row>
    <row r="37" spans="1:11" ht="26.1">
      <c r="A37" s="229" t="s">
        <v>65</v>
      </c>
      <c r="B37" s="229" t="s">
        <v>66</v>
      </c>
      <c r="C37" s="230" t="s">
        <v>15</v>
      </c>
      <c r="D37" s="231"/>
      <c r="E37" s="230"/>
      <c r="F37" s="231"/>
      <c r="G37" s="230"/>
      <c r="H37" s="231"/>
      <c r="I37" s="230"/>
      <c r="J37" s="231"/>
      <c r="K37" s="230"/>
    </row>
    <row r="38" spans="1:11" ht="26.1">
      <c r="A38" s="229" t="s">
        <v>67</v>
      </c>
      <c r="B38" s="229" t="s">
        <v>68</v>
      </c>
      <c r="C38" s="230" t="s">
        <v>15</v>
      </c>
      <c r="D38" s="231"/>
      <c r="E38" s="230"/>
      <c r="F38" s="231"/>
      <c r="G38" s="230"/>
      <c r="H38" s="231"/>
      <c r="I38" s="230"/>
      <c r="J38" s="231"/>
      <c r="K38" s="230"/>
    </row>
    <row r="39" spans="1:11" ht="26.1">
      <c r="A39" s="229" t="s">
        <v>69</v>
      </c>
      <c r="B39" s="229" t="s">
        <v>70</v>
      </c>
      <c r="C39" s="230" t="s">
        <v>15</v>
      </c>
      <c r="D39" s="231"/>
      <c r="E39" s="230"/>
      <c r="F39" s="231"/>
      <c r="G39" s="230"/>
      <c r="H39" s="231"/>
      <c r="I39" s="230"/>
      <c r="J39" s="231"/>
      <c r="K39" s="230"/>
    </row>
    <row r="40" spans="1:11" ht="26.1">
      <c r="A40" s="229" t="s">
        <v>71</v>
      </c>
      <c r="B40" s="229" t="s">
        <v>72</v>
      </c>
      <c r="C40" s="230" t="s">
        <v>15</v>
      </c>
      <c r="D40" s="231"/>
      <c r="E40" s="230"/>
      <c r="F40" s="231"/>
      <c r="G40" s="230"/>
      <c r="H40" s="231"/>
      <c r="I40" s="230"/>
      <c r="J40" s="231"/>
      <c r="K40" s="230"/>
    </row>
    <row r="41" spans="1:11" ht="26.1">
      <c r="A41" s="229" t="s">
        <v>73</v>
      </c>
      <c r="B41" s="229" t="s">
        <v>74</v>
      </c>
      <c r="C41" s="230" t="s">
        <v>15</v>
      </c>
      <c r="D41" s="231"/>
      <c r="E41" s="230"/>
      <c r="F41" s="231"/>
      <c r="G41" s="230"/>
      <c r="H41" s="231"/>
      <c r="I41" s="230"/>
      <c r="J41" s="231"/>
      <c r="K41" s="230"/>
    </row>
    <row r="42" spans="1:11" ht="26.1">
      <c r="A42" s="229" t="s">
        <v>75</v>
      </c>
      <c r="B42" s="229" t="s">
        <v>76</v>
      </c>
      <c r="C42" s="230" t="s">
        <v>15</v>
      </c>
      <c r="D42" s="231"/>
      <c r="E42" s="230"/>
      <c r="F42" s="231"/>
      <c r="G42" s="230"/>
      <c r="H42" s="231"/>
      <c r="I42" s="230"/>
      <c r="J42" s="231"/>
      <c r="K42" s="230"/>
    </row>
    <row r="43" spans="1:11" ht="26.1">
      <c r="A43" s="229" t="s">
        <v>77</v>
      </c>
      <c r="B43" s="229" t="s">
        <v>78</v>
      </c>
      <c r="C43" s="230"/>
      <c r="D43" s="231"/>
      <c r="E43" s="230"/>
      <c r="F43" s="231"/>
      <c r="G43" s="230"/>
      <c r="H43" s="231"/>
      <c r="I43" s="230"/>
      <c r="J43" s="231" t="s">
        <v>15</v>
      </c>
      <c r="K43" s="230"/>
    </row>
    <row r="44" spans="1:11" ht="26.1">
      <c r="A44" s="229" t="s">
        <v>79</v>
      </c>
      <c r="B44" s="229" t="s">
        <v>26</v>
      </c>
      <c r="C44" s="230"/>
      <c r="D44" s="231"/>
      <c r="E44" s="230"/>
      <c r="F44" s="231"/>
      <c r="G44" s="230"/>
      <c r="H44" s="231" t="s">
        <v>15</v>
      </c>
      <c r="I44" s="230"/>
      <c r="J44" s="231"/>
      <c r="K44" s="230"/>
    </row>
    <row r="45" spans="1:11" ht="26.1">
      <c r="A45" s="229" t="s">
        <v>80</v>
      </c>
      <c r="B45" s="229" t="s">
        <v>81</v>
      </c>
      <c r="C45" s="230" t="s">
        <v>15</v>
      </c>
      <c r="D45" s="231"/>
      <c r="E45" s="230"/>
      <c r="F45" s="231"/>
      <c r="G45" s="230"/>
      <c r="H45" s="231"/>
      <c r="I45" s="230"/>
      <c r="J45" s="231"/>
      <c r="K45" s="230"/>
    </row>
    <row r="46" spans="1:11" ht="26.1">
      <c r="A46" s="229" t="s">
        <v>82</v>
      </c>
      <c r="B46" s="229" t="s">
        <v>83</v>
      </c>
      <c r="C46" s="230" t="s">
        <v>15</v>
      </c>
      <c r="D46" s="231"/>
      <c r="E46" s="230"/>
      <c r="F46" s="231"/>
      <c r="G46" s="230"/>
      <c r="H46" s="231"/>
      <c r="I46" s="230"/>
      <c r="J46" s="231"/>
      <c r="K46" s="230"/>
    </row>
    <row r="47" spans="1:11" ht="26.1">
      <c r="A47" s="229" t="s">
        <v>84</v>
      </c>
      <c r="B47" s="229" t="s">
        <v>85</v>
      </c>
      <c r="C47" s="230"/>
      <c r="D47" s="231"/>
      <c r="E47" s="230"/>
      <c r="F47" s="231"/>
      <c r="G47" s="230"/>
      <c r="H47" s="231" t="s">
        <v>15</v>
      </c>
      <c r="I47" s="230"/>
      <c r="J47" s="231"/>
      <c r="K47" s="230"/>
    </row>
    <row r="48" spans="1:11" ht="26.1">
      <c r="A48" s="229" t="s">
        <v>86</v>
      </c>
      <c r="B48" s="229" t="s">
        <v>87</v>
      </c>
      <c r="C48" s="230" t="s">
        <v>15</v>
      </c>
      <c r="D48" s="231"/>
      <c r="E48" s="230"/>
      <c r="F48" s="231"/>
      <c r="G48" s="230"/>
      <c r="H48" s="231"/>
      <c r="I48" s="230"/>
      <c r="J48" s="231"/>
      <c r="K48" s="230"/>
    </row>
    <row r="49" spans="1:11" ht="26.1">
      <c r="A49" s="229" t="s">
        <v>88</v>
      </c>
      <c r="B49" s="229" t="s">
        <v>89</v>
      </c>
      <c r="C49" s="230"/>
      <c r="D49" s="231"/>
      <c r="E49" s="230"/>
      <c r="F49" s="231" t="s">
        <v>15</v>
      </c>
      <c r="G49" s="230"/>
      <c r="H49" s="231"/>
      <c r="I49" s="230"/>
      <c r="J49" s="231"/>
      <c r="K49" s="230"/>
    </row>
    <row r="50" spans="1:11" ht="26.1">
      <c r="A50" s="229" t="s">
        <v>90</v>
      </c>
      <c r="B50" s="229" t="s">
        <v>91</v>
      </c>
      <c r="C50" s="230" t="s">
        <v>15</v>
      </c>
      <c r="D50" s="231"/>
      <c r="E50" s="230"/>
      <c r="F50" s="231"/>
      <c r="G50" s="230"/>
      <c r="H50" s="231"/>
      <c r="I50" s="230"/>
      <c r="J50" s="231"/>
      <c r="K50" s="230"/>
    </row>
    <row r="51" spans="1:11" ht="26.1">
      <c r="A51" s="229" t="s">
        <v>92</v>
      </c>
      <c r="B51" s="229" t="s">
        <v>93</v>
      </c>
      <c r="C51" s="230" t="s">
        <v>15</v>
      </c>
      <c r="D51" s="231"/>
      <c r="E51" s="230"/>
      <c r="F51" s="231"/>
      <c r="G51" s="230"/>
      <c r="H51" s="231"/>
      <c r="I51" s="230"/>
      <c r="J51" s="231"/>
      <c r="K51" s="230"/>
    </row>
    <row r="52" spans="1:11" ht="26.1">
      <c r="A52" s="229" t="s">
        <v>94</v>
      </c>
      <c r="B52" s="229" t="s">
        <v>95</v>
      </c>
      <c r="C52" s="230" t="s">
        <v>15</v>
      </c>
      <c r="D52" s="231"/>
      <c r="E52" s="230"/>
      <c r="F52" s="231"/>
      <c r="G52" s="230"/>
      <c r="H52" s="231"/>
      <c r="I52" s="230"/>
      <c r="J52" s="231"/>
      <c r="K52" s="230"/>
    </row>
    <row r="53" spans="1:11" ht="26.1">
      <c r="A53" s="229" t="s">
        <v>96</v>
      </c>
      <c r="B53" s="229" t="s">
        <v>97</v>
      </c>
      <c r="C53" s="230" t="s">
        <v>15</v>
      </c>
      <c r="D53" s="231"/>
      <c r="E53" s="230"/>
      <c r="F53" s="231"/>
      <c r="G53" s="230"/>
      <c r="H53" s="231"/>
      <c r="I53" s="230"/>
      <c r="J53" s="231"/>
      <c r="K53" s="230"/>
    </row>
    <row r="54" spans="1:11" ht="26.1">
      <c r="A54" s="229" t="s">
        <v>98</v>
      </c>
      <c r="B54" s="229" t="s">
        <v>99</v>
      </c>
      <c r="C54" s="230" t="s">
        <v>15</v>
      </c>
      <c r="D54" s="231"/>
      <c r="E54" s="230"/>
      <c r="F54" s="231"/>
      <c r="G54" s="230"/>
      <c r="H54" s="231"/>
      <c r="I54" s="230"/>
      <c r="J54" s="231"/>
      <c r="K54" s="230"/>
    </row>
    <row r="55" spans="1:11" ht="26.1">
      <c r="A55" s="229" t="s">
        <v>100</v>
      </c>
      <c r="B55" s="229" t="s">
        <v>101</v>
      </c>
      <c r="C55" s="230" t="s">
        <v>15</v>
      </c>
      <c r="D55" s="231"/>
      <c r="E55" s="230"/>
      <c r="F55" s="231"/>
      <c r="G55" s="230"/>
      <c r="H55" s="231"/>
      <c r="I55" s="230"/>
      <c r="J55" s="231"/>
      <c r="K55" s="230"/>
    </row>
    <row r="56" spans="1:11" ht="26.1">
      <c r="A56" s="229" t="s">
        <v>102</v>
      </c>
      <c r="B56" s="229" t="s">
        <v>103</v>
      </c>
      <c r="C56" s="230"/>
      <c r="D56" s="231"/>
      <c r="E56" s="230"/>
      <c r="F56" s="231" t="s">
        <v>15</v>
      </c>
      <c r="G56" s="230"/>
      <c r="H56" s="231"/>
      <c r="I56" s="230"/>
      <c r="J56" s="231"/>
      <c r="K56" s="230"/>
    </row>
    <row r="57" spans="1:11" ht="26.1">
      <c r="A57" s="229" t="s">
        <v>104</v>
      </c>
      <c r="B57" s="229" t="s">
        <v>105</v>
      </c>
      <c r="C57" s="230" t="s">
        <v>15</v>
      </c>
      <c r="D57" s="231"/>
      <c r="E57" s="230"/>
      <c r="F57" s="231"/>
      <c r="G57" s="230"/>
      <c r="H57" s="231"/>
      <c r="I57" s="230"/>
      <c r="J57" s="231"/>
      <c r="K57" s="230"/>
    </row>
    <row r="58" spans="1:11" ht="26.1">
      <c r="A58" s="229" t="s">
        <v>106</v>
      </c>
      <c r="B58" s="229" t="s">
        <v>107</v>
      </c>
      <c r="C58" s="230" t="s">
        <v>15</v>
      </c>
      <c r="D58" s="231"/>
      <c r="E58" s="230"/>
      <c r="F58" s="231"/>
      <c r="G58" s="230"/>
      <c r="H58" s="231"/>
      <c r="I58" s="230"/>
      <c r="J58" s="231"/>
      <c r="K58" s="230"/>
    </row>
    <row r="59" spans="1:11" ht="26.1">
      <c r="A59" s="229" t="s">
        <v>108</v>
      </c>
      <c r="B59" s="229" t="s">
        <v>109</v>
      </c>
      <c r="C59" s="230" t="s">
        <v>15</v>
      </c>
      <c r="D59" s="231"/>
      <c r="E59" s="230"/>
      <c r="F59" s="231"/>
      <c r="G59" s="230"/>
      <c r="H59" s="231"/>
      <c r="I59" s="230"/>
      <c r="J59" s="231"/>
      <c r="K59" s="230"/>
    </row>
    <row r="60" spans="1:11" ht="26.1">
      <c r="A60" s="229" t="s">
        <v>110</v>
      </c>
      <c r="B60" s="229" t="s">
        <v>111</v>
      </c>
      <c r="C60" s="230" t="s">
        <v>15</v>
      </c>
      <c r="D60" s="231"/>
      <c r="E60" s="230"/>
      <c r="F60" s="231"/>
      <c r="G60" s="230"/>
      <c r="H60" s="231"/>
      <c r="I60" s="230"/>
      <c r="J60" s="231"/>
      <c r="K60" s="230"/>
    </row>
    <row r="61" spans="1:11" ht="26.1">
      <c r="A61" s="229" t="s">
        <v>112</v>
      </c>
      <c r="B61" s="229" t="s">
        <v>113</v>
      </c>
      <c r="C61" s="230"/>
      <c r="D61" s="231"/>
      <c r="E61" s="230"/>
      <c r="F61" s="231"/>
      <c r="G61" s="230"/>
      <c r="H61" s="231"/>
      <c r="I61" s="230"/>
      <c r="J61" s="231" t="s">
        <v>15</v>
      </c>
      <c r="K61" s="230"/>
    </row>
    <row r="62" spans="1:11" ht="26.1">
      <c r="A62" s="229" t="s">
        <v>114</v>
      </c>
      <c r="B62" s="229" t="s">
        <v>115</v>
      </c>
      <c r="C62" s="230" t="s">
        <v>15</v>
      </c>
      <c r="D62" s="231"/>
      <c r="E62" s="230"/>
      <c r="F62" s="231"/>
      <c r="G62" s="230"/>
      <c r="H62" s="231"/>
      <c r="I62" s="230"/>
      <c r="J62" s="231"/>
      <c r="K62" s="230"/>
    </row>
    <row r="63" spans="1:11" ht="26.1">
      <c r="A63" s="229" t="s">
        <v>116</v>
      </c>
      <c r="B63" s="229" t="s">
        <v>117</v>
      </c>
      <c r="C63" s="230"/>
      <c r="D63" s="231"/>
      <c r="E63" s="230" t="s">
        <v>15</v>
      </c>
      <c r="F63" s="231"/>
      <c r="G63" s="230"/>
      <c r="H63" s="231"/>
      <c r="I63" s="230"/>
      <c r="J63" s="231"/>
      <c r="K63" s="230"/>
    </row>
    <row r="64" spans="1:11" ht="26.1">
      <c r="A64" s="229" t="s">
        <v>118</v>
      </c>
      <c r="B64" s="229" t="s">
        <v>119</v>
      </c>
      <c r="C64" s="230" t="s">
        <v>15</v>
      </c>
      <c r="D64" s="231"/>
      <c r="E64" s="230"/>
      <c r="F64" s="231"/>
      <c r="G64" s="230"/>
      <c r="H64" s="231"/>
      <c r="I64" s="230"/>
      <c r="J64" s="231"/>
      <c r="K64" s="230"/>
    </row>
    <row r="65" spans="1:11" ht="26.1">
      <c r="A65" s="229" t="s">
        <v>120</v>
      </c>
      <c r="B65" s="229" t="s">
        <v>121</v>
      </c>
      <c r="C65" s="230" t="s">
        <v>15</v>
      </c>
      <c r="D65" s="231"/>
      <c r="E65" s="230"/>
      <c r="F65" s="231"/>
      <c r="G65" s="230"/>
      <c r="H65" s="231"/>
      <c r="I65" s="230"/>
      <c r="J65" s="231"/>
      <c r="K65" s="230"/>
    </row>
    <row r="66" spans="1:11" ht="26.1">
      <c r="A66" s="229" t="s">
        <v>122</v>
      </c>
      <c r="B66" s="229" t="s">
        <v>123</v>
      </c>
      <c r="C66" s="230" t="s">
        <v>15</v>
      </c>
      <c r="D66" s="231"/>
      <c r="E66" s="230"/>
      <c r="F66" s="231"/>
      <c r="G66" s="230"/>
      <c r="H66" s="231"/>
      <c r="I66" s="230"/>
      <c r="J66" s="231"/>
      <c r="K66" s="230"/>
    </row>
    <row r="67" spans="1:11" ht="26.1">
      <c r="A67" s="270" t="s">
        <v>124</v>
      </c>
      <c r="B67" s="270" t="s">
        <v>125</v>
      </c>
      <c r="C67" s="277" t="s">
        <v>15</v>
      </c>
      <c r="D67" s="278"/>
      <c r="E67" s="277"/>
      <c r="F67" s="278"/>
      <c r="G67" s="277"/>
      <c r="H67" s="278"/>
      <c r="I67" s="277"/>
      <c r="J67" s="278"/>
      <c r="K67" s="277"/>
    </row>
    <row r="68" spans="1:11" s="273" customFormat="1" ht="26.1">
      <c r="A68" s="229" t="s">
        <v>126</v>
      </c>
      <c r="B68" s="229" t="s">
        <v>127</v>
      </c>
      <c r="C68" s="230" t="s">
        <v>15</v>
      </c>
      <c r="D68" s="231"/>
      <c r="E68" s="230"/>
      <c r="F68" s="231"/>
      <c r="G68" s="230"/>
      <c r="H68" s="231"/>
      <c r="I68" s="230"/>
      <c r="J68" s="231"/>
      <c r="K68" s="230"/>
    </row>
    <row r="69" spans="1:11" ht="25.7" customHeight="1">
      <c r="A69" s="282"/>
      <c r="B69" s="283"/>
      <c r="C69" s="283"/>
      <c r="D69" s="283"/>
      <c r="E69" s="283"/>
      <c r="F69" s="283"/>
      <c r="G69" s="283"/>
      <c r="H69" s="283"/>
      <c r="I69" s="283"/>
      <c r="J69" s="283"/>
      <c r="K69" s="284"/>
    </row>
    <row r="70" spans="1:11" ht="14.45" customHeight="1">
      <c r="A70" s="281" t="s">
        <v>128</v>
      </c>
      <c r="B70" s="281"/>
      <c r="C70" s="255"/>
      <c r="D70" s="256"/>
      <c r="E70" s="256"/>
      <c r="F70" s="256"/>
      <c r="G70" s="256"/>
      <c r="H70" s="256"/>
      <c r="I70" s="256"/>
      <c r="J70" s="256"/>
      <c r="K70" s="257"/>
    </row>
    <row r="71" spans="1:11" ht="14.45" customHeight="1">
      <c r="A71" s="281"/>
      <c r="B71" s="281"/>
      <c r="C71" s="258"/>
      <c r="D71" s="259"/>
      <c r="E71" s="259"/>
      <c r="F71" s="259"/>
      <c r="G71" s="259"/>
      <c r="H71" s="259"/>
      <c r="I71" s="259"/>
      <c r="J71" s="259"/>
      <c r="K71" s="260"/>
    </row>
    <row r="72" spans="1:11" ht="14.45" customHeight="1">
      <c r="A72" s="281"/>
      <c r="B72" s="281"/>
      <c r="C72" s="261"/>
      <c r="D72" s="262"/>
      <c r="E72" s="262"/>
      <c r="F72" s="262"/>
      <c r="G72" s="262"/>
      <c r="H72" s="262"/>
      <c r="I72" s="262"/>
      <c r="J72" s="262"/>
      <c r="K72" s="263"/>
    </row>
    <row r="73" spans="1:11" ht="26.1">
      <c r="A73" s="229" t="s">
        <v>129</v>
      </c>
      <c r="B73" s="229" t="s">
        <v>130</v>
      </c>
      <c r="C73" s="230" t="s">
        <v>15</v>
      </c>
      <c r="D73" s="231"/>
      <c r="E73" s="230"/>
      <c r="F73" s="231"/>
      <c r="G73" s="230"/>
      <c r="H73" s="231"/>
      <c r="I73" s="230"/>
      <c r="J73" s="231"/>
      <c r="K73" s="230"/>
    </row>
    <row r="74" spans="1:11" ht="26.1">
      <c r="A74" s="229" t="s">
        <v>131</v>
      </c>
      <c r="B74" s="229" t="s">
        <v>132</v>
      </c>
      <c r="C74" s="230" t="s">
        <v>15</v>
      </c>
      <c r="D74" s="231"/>
      <c r="E74" s="230"/>
      <c r="F74" s="231"/>
      <c r="G74" s="230"/>
      <c r="H74" s="231"/>
      <c r="I74" s="230"/>
      <c r="J74" s="231"/>
      <c r="K74" s="230"/>
    </row>
    <row r="75" spans="1:11" ht="26.1">
      <c r="A75" s="229" t="s">
        <v>133</v>
      </c>
      <c r="B75" s="229" t="s">
        <v>50</v>
      </c>
      <c r="C75" s="230" t="s">
        <v>15</v>
      </c>
      <c r="D75" s="231"/>
      <c r="E75" s="230"/>
      <c r="F75" s="231"/>
      <c r="G75" s="230"/>
      <c r="H75" s="231"/>
      <c r="I75" s="230"/>
      <c r="J75" s="231"/>
      <c r="K75" s="230"/>
    </row>
    <row r="76" spans="1:11" ht="26.1">
      <c r="A76" s="229" t="s">
        <v>134</v>
      </c>
      <c r="B76" s="229" t="s">
        <v>135</v>
      </c>
      <c r="C76" s="230" t="s">
        <v>15</v>
      </c>
      <c r="D76" s="231"/>
      <c r="E76" s="230"/>
      <c r="F76" s="231"/>
      <c r="G76" s="230"/>
      <c r="H76" s="231"/>
      <c r="I76" s="230"/>
      <c r="J76" s="231"/>
      <c r="K76" s="230"/>
    </row>
    <row r="77" spans="1:11" ht="26.1">
      <c r="A77" s="229" t="s">
        <v>136</v>
      </c>
      <c r="B77" s="229" t="s">
        <v>117</v>
      </c>
      <c r="C77" s="230" t="s">
        <v>15</v>
      </c>
      <c r="D77" s="231"/>
      <c r="E77" s="230"/>
      <c r="F77" s="231"/>
      <c r="G77" s="230"/>
      <c r="H77" s="231"/>
      <c r="I77" s="230"/>
      <c r="J77" s="231"/>
      <c r="K77" s="230"/>
    </row>
    <row r="78" spans="1:11" ht="26.1">
      <c r="A78" s="229" t="s">
        <v>137</v>
      </c>
      <c r="B78" s="229" t="s">
        <v>138</v>
      </c>
      <c r="C78" s="230" t="s">
        <v>15</v>
      </c>
      <c r="D78" s="231"/>
      <c r="E78" s="230"/>
      <c r="F78" s="231"/>
      <c r="G78" s="230"/>
      <c r="H78" s="231"/>
      <c r="I78" s="230"/>
      <c r="J78" s="231"/>
      <c r="K78" s="230"/>
    </row>
    <row r="79" spans="1:11" ht="26.1">
      <c r="A79" s="229" t="s">
        <v>139</v>
      </c>
      <c r="B79" s="229" t="s">
        <v>140</v>
      </c>
      <c r="C79" s="230" t="s">
        <v>15</v>
      </c>
      <c r="D79" s="231"/>
      <c r="E79" s="230"/>
      <c r="F79" s="231"/>
      <c r="G79" s="230"/>
      <c r="H79" s="231"/>
      <c r="I79" s="230"/>
      <c r="J79" s="231"/>
      <c r="K79" s="230"/>
    </row>
    <row r="80" spans="1:11" ht="26.1">
      <c r="A80" s="229" t="s">
        <v>141</v>
      </c>
      <c r="B80" s="229" t="s">
        <v>142</v>
      </c>
      <c r="C80" s="230" t="s">
        <v>15</v>
      </c>
      <c r="D80" s="231"/>
      <c r="E80" s="230"/>
      <c r="F80" s="231"/>
      <c r="G80" s="230"/>
      <c r="H80" s="231"/>
      <c r="I80" s="230"/>
      <c r="J80" s="231"/>
      <c r="K80" s="230"/>
    </row>
    <row r="81" spans="1:11" ht="26.1">
      <c r="A81" s="229" t="s">
        <v>143</v>
      </c>
      <c r="B81" s="229" t="s">
        <v>144</v>
      </c>
      <c r="C81" s="230" t="s">
        <v>15</v>
      </c>
      <c r="D81" s="231"/>
      <c r="E81" s="230"/>
      <c r="F81" s="231"/>
      <c r="G81" s="230"/>
      <c r="H81" s="231"/>
      <c r="I81" s="230"/>
      <c r="J81" s="231"/>
      <c r="K81" s="230"/>
    </row>
    <row r="82" spans="1:11" ht="26.1">
      <c r="A82" s="229" t="s">
        <v>145</v>
      </c>
      <c r="B82" s="229" t="s">
        <v>146</v>
      </c>
      <c r="C82" s="230" t="s">
        <v>15</v>
      </c>
      <c r="D82" s="231"/>
      <c r="E82" s="230"/>
      <c r="F82" s="231"/>
      <c r="G82" s="230"/>
      <c r="H82" s="231"/>
      <c r="I82" s="230"/>
      <c r="J82" s="231"/>
      <c r="K82" s="230"/>
    </row>
    <row r="83" spans="1:11" ht="26.1">
      <c r="A83" s="229" t="s">
        <v>147</v>
      </c>
      <c r="B83" s="229" t="s">
        <v>148</v>
      </c>
      <c r="C83" s="230" t="s">
        <v>15</v>
      </c>
      <c r="D83" s="231"/>
      <c r="E83" s="230"/>
      <c r="F83" s="231"/>
      <c r="G83" s="230"/>
      <c r="H83" s="231"/>
      <c r="I83" s="230"/>
      <c r="J83" s="231"/>
      <c r="K83" s="230"/>
    </row>
    <row r="84" spans="1:11" ht="26.1">
      <c r="A84" s="229" t="s">
        <v>149</v>
      </c>
      <c r="B84" s="229" t="s">
        <v>97</v>
      </c>
      <c r="C84" s="230" t="s">
        <v>15</v>
      </c>
      <c r="D84" s="231"/>
      <c r="E84" s="230"/>
      <c r="F84" s="231"/>
      <c r="G84" s="230"/>
      <c r="H84" s="231"/>
      <c r="I84" s="230"/>
      <c r="J84" s="231"/>
      <c r="K84" s="230"/>
    </row>
    <row r="85" spans="1:11" ht="26.1">
      <c r="A85" s="229" t="s">
        <v>150</v>
      </c>
      <c r="B85" s="229" t="s">
        <v>151</v>
      </c>
      <c r="C85" s="230" t="s">
        <v>15</v>
      </c>
      <c r="D85" s="231"/>
      <c r="E85" s="230"/>
      <c r="F85" s="231"/>
      <c r="G85" s="230"/>
      <c r="H85" s="231"/>
      <c r="I85" s="230"/>
      <c r="J85" s="231"/>
      <c r="K85" s="230"/>
    </row>
    <row r="86" spans="1:11" ht="26.1">
      <c r="A86" s="229" t="s">
        <v>152</v>
      </c>
      <c r="B86" s="229" t="s">
        <v>153</v>
      </c>
      <c r="C86" s="230"/>
      <c r="D86" s="231"/>
      <c r="E86" s="230"/>
      <c r="F86" s="231"/>
      <c r="G86" s="230" t="s">
        <v>15</v>
      </c>
      <c r="H86" s="231"/>
      <c r="I86" s="230"/>
      <c r="J86" s="231"/>
      <c r="K86" s="230"/>
    </row>
    <row r="87" spans="1:11" ht="26.1">
      <c r="A87" s="229" t="s">
        <v>124</v>
      </c>
      <c r="B87" s="229" t="s">
        <v>154</v>
      </c>
      <c r="C87" s="230"/>
      <c r="D87" s="231"/>
      <c r="E87" s="230"/>
      <c r="F87" s="231"/>
      <c r="G87" s="230" t="s">
        <v>15</v>
      </c>
      <c r="H87" s="231"/>
      <c r="I87" s="230"/>
      <c r="J87" s="231"/>
      <c r="K87" s="230"/>
    </row>
  </sheetData>
  <sortState xmlns:xlrd2="http://schemas.microsoft.com/office/spreadsheetml/2017/richdata2" ref="A7:F66">
    <sortCondition ref="A29:A32"/>
  </sortState>
  <customSheetViews>
    <customSheetView guid="{1BBC5871-B6B7-42A2-9154-18EE8AF53E71}" scale="27" showPageBreaks="1" printArea="1" view="pageBreakPreview" topLeftCell="A2">
      <selection activeCell="W167" sqref="W167"/>
      <rowBreaks count="3" manualBreakCount="3">
        <brk id="47" max="16" man="1"/>
        <brk id="92" max="16383" man="1"/>
        <brk id="132" max="16" man="1"/>
      </rowBreaks>
      <pageMargins left="0" right="0" top="0" bottom="0" header="0" footer="0"/>
      <pageSetup paperSize="9" scale="29" orientation="portrait" r:id="rId1"/>
    </customSheetView>
  </customSheetViews>
  <mergeCells count="5">
    <mergeCell ref="A7:B8"/>
    <mergeCell ref="A70:B72"/>
    <mergeCell ref="A69:K69"/>
    <mergeCell ref="A1:L4"/>
    <mergeCell ref="A6:K6"/>
  </mergeCells>
  <pageMargins left="0" right="0" top="0" bottom="0" header="0.31496062992125984" footer="0"/>
  <pageSetup paperSize="9" scale="63" fitToHeight="0" orientation="landscape" blackAndWhite="1" r:id="rId2"/>
  <headerFooter>
    <oddFooter>&amp;R&amp;1#&amp;"Arial"&amp;7&amp;K000000Public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C21D3-EF59-4249-A4AF-34A01B4C1ED7}">
  <sheetPr>
    <pageSetUpPr fitToPage="1"/>
  </sheetPr>
  <dimension ref="A1:H40"/>
  <sheetViews>
    <sheetView view="pageBreakPreview" topLeftCell="A22" zoomScale="50" zoomScaleNormal="60" zoomScaleSheetLayoutView="50" zoomScalePageLayoutView="30" workbookViewId="0">
      <selection activeCell="C29" sqref="C29"/>
    </sheetView>
  </sheetViews>
  <sheetFormatPr defaultColWidth="8.85546875" defaultRowHeight="14.45"/>
  <cols>
    <col min="1" max="1" width="42.42578125" bestFit="1" customWidth="1"/>
    <col min="2" max="2" width="32.5703125" customWidth="1"/>
    <col min="3" max="3" width="14.5703125" style="220" customWidth="1"/>
    <col min="4" max="4" width="14.5703125" style="228" customWidth="1"/>
    <col min="5" max="5" width="14.5703125" style="220" customWidth="1"/>
    <col min="6" max="6" width="14.5703125" style="228" customWidth="1"/>
    <col min="7" max="7" width="52.42578125" style="228" bestFit="1" customWidth="1"/>
  </cols>
  <sheetData>
    <row r="1" spans="1:8">
      <c r="A1" s="285" t="s">
        <v>576</v>
      </c>
      <c r="B1" s="285"/>
      <c r="C1" s="285"/>
      <c r="D1" s="285"/>
      <c r="E1" s="285"/>
      <c r="F1" s="285"/>
      <c r="G1" s="285"/>
      <c r="H1" s="285"/>
    </row>
    <row r="2" spans="1:8" ht="24.95" customHeight="1">
      <c r="A2" s="285"/>
      <c r="B2" s="285"/>
      <c r="C2" s="285"/>
      <c r="D2" s="285"/>
      <c r="E2" s="285"/>
      <c r="F2" s="285"/>
      <c r="G2" s="285"/>
      <c r="H2" s="285"/>
    </row>
    <row r="3" spans="1:8" ht="14.45" customHeight="1">
      <c r="A3" s="285"/>
      <c r="B3" s="285"/>
      <c r="C3" s="285"/>
      <c r="D3" s="285"/>
      <c r="E3" s="285"/>
      <c r="F3" s="285"/>
      <c r="G3" s="285"/>
      <c r="H3" s="285"/>
    </row>
    <row r="4" spans="1:8" ht="109.35" customHeight="1">
      <c r="A4" s="285"/>
      <c r="B4" s="285"/>
      <c r="C4" s="285"/>
      <c r="D4" s="285"/>
      <c r="E4" s="285"/>
      <c r="F4" s="285"/>
      <c r="G4" s="285"/>
      <c r="H4" s="285"/>
    </row>
    <row r="5" spans="1:8" ht="176.45" customHeight="1">
      <c r="A5" s="218" t="s">
        <v>1</v>
      </c>
      <c r="B5" s="218" t="s">
        <v>2</v>
      </c>
      <c r="C5" s="219" t="s">
        <v>507</v>
      </c>
      <c r="D5" s="217" t="s">
        <v>508</v>
      </c>
      <c r="E5" s="219" t="s">
        <v>8</v>
      </c>
      <c r="F5" s="217" t="s">
        <v>9</v>
      </c>
      <c r="G5" s="217" t="s">
        <v>364</v>
      </c>
    </row>
    <row r="6" spans="1:8" ht="26.1">
      <c r="A6" s="286"/>
      <c r="B6" s="287"/>
      <c r="C6" s="287"/>
      <c r="D6" s="287"/>
      <c r="E6" s="287"/>
      <c r="F6" s="287"/>
      <c r="G6" s="288"/>
    </row>
    <row r="7" spans="1:8" ht="26.1" customHeight="1">
      <c r="A7" s="281" t="s">
        <v>12</v>
      </c>
      <c r="B7" s="281"/>
      <c r="C7" s="293"/>
      <c r="D7" s="294"/>
      <c r="E7" s="294"/>
      <c r="F7" s="294"/>
      <c r="G7" s="295"/>
    </row>
    <row r="8" spans="1:8" ht="26.1" customHeight="1">
      <c r="A8" s="281"/>
      <c r="B8" s="281"/>
      <c r="C8" s="296"/>
      <c r="D8" s="297"/>
      <c r="E8" s="297"/>
      <c r="F8" s="297"/>
      <c r="G8" s="298"/>
    </row>
    <row r="9" spans="1:8" ht="26.1">
      <c r="A9" s="229" t="s">
        <v>13</v>
      </c>
      <c r="B9" s="229" t="s">
        <v>14</v>
      </c>
      <c r="C9" s="222"/>
      <c r="D9" s="247"/>
      <c r="E9" s="222"/>
      <c r="F9" s="247"/>
      <c r="G9" s="247" t="s">
        <v>16</v>
      </c>
    </row>
    <row r="10" spans="1:8" ht="26.1">
      <c r="A10" s="229" t="s">
        <v>29</v>
      </c>
      <c r="B10" s="229" t="s">
        <v>30</v>
      </c>
      <c r="C10" s="222" t="s">
        <v>15</v>
      </c>
      <c r="D10" s="247"/>
      <c r="E10" s="222"/>
      <c r="F10" s="247"/>
      <c r="G10" s="247"/>
    </row>
    <row r="11" spans="1:8" ht="26.1">
      <c r="A11" s="229" t="s">
        <v>31</v>
      </c>
      <c r="B11" s="229" t="s">
        <v>30</v>
      </c>
      <c r="C11" s="222"/>
      <c r="D11" s="247"/>
      <c r="E11" s="222"/>
      <c r="F11" s="247" t="s">
        <v>15</v>
      </c>
      <c r="G11" s="247"/>
    </row>
    <row r="12" spans="1:8" ht="26.1">
      <c r="A12" s="229" t="s">
        <v>511</v>
      </c>
      <c r="B12" s="229" t="s">
        <v>115</v>
      </c>
      <c r="C12" s="222"/>
      <c r="D12" s="247" t="s">
        <v>15</v>
      </c>
      <c r="E12" s="222"/>
      <c r="F12" s="247"/>
      <c r="G12" s="247"/>
    </row>
    <row r="13" spans="1:8" ht="26.1">
      <c r="A13" s="229" t="s">
        <v>194</v>
      </c>
      <c r="B13" s="229" t="s">
        <v>577</v>
      </c>
      <c r="C13" s="222" t="s">
        <v>15</v>
      </c>
      <c r="D13" s="247"/>
      <c r="E13" s="222"/>
      <c r="F13" s="247"/>
      <c r="G13" s="247"/>
    </row>
    <row r="14" spans="1:8" ht="26.1">
      <c r="A14" s="229" t="s">
        <v>55</v>
      </c>
      <c r="B14" s="229" t="s">
        <v>56</v>
      </c>
      <c r="C14" s="222" t="s">
        <v>15</v>
      </c>
      <c r="D14" s="247"/>
      <c r="E14" s="222"/>
      <c r="F14" s="247"/>
      <c r="G14" s="247"/>
    </row>
    <row r="15" spans="1:8" ht="26.1">
      <c r="A15" s="229" t="s">
        <v>458</v>
      </c>
      <c r="B15" s="229" t="s">
        <v>578</v>
      </c>
      <c r="C15" s="222" t="s">
        <v>15</v>
      </c>
      <c r="D15" s="247"/>
      <c r="E15" s="222"/>
      <c r="F15" s="247"/>
      <c r="G15" s="247"/>
    </row>
    <row r="16" spans="1:8" ht="26.1">
      <c r="A16" s="229" t="s">
        <v>58</v>
      </c>
      <c r="B16" s="229" t="s">
        <v>59</v>
      </c>
      <c r="C16" s="222" t="s">
        <v>15</v>
      </c>
      <c r="D16" s="247"/>
      <c r="E16" s="222"/>
      <c r="F16" s="247"/>
      <c r="G16" s="247"/>
    </row>
    <row r="17" spans="1:7" ht="26.1">
      <c r="A17" s="229" t="s">
        <v>60</v>
      </c>
      <c r="B17" s="229" t="s">
        <v>61</v>
      </c>
      <c r="C17" s="222" t="s">
        <v>15</v>
      </c>
      <c r="D17" s="247"/>
      <c r="E17" s="222"/>
      <c r="F17" s="247"/>
      <c r="G17" s="247"/>
    </row>
    <row r="18" spans="1:7" ht="26.1">
      <c r="A18" s="229" t="s">
        <v>349</v>
      </c>
      <c r="B18" s="229" t="s">
        <v>350</v>
      </c>
      <c r="C18" s="222" t="s">
        <v>15</v>
      </c>
      <c r="D18" s="247"/>
      <c r="E18" s="222"/>
      <c r="F18" s="247"/>
      <c r="G18" s="247"/>
    </row>
    <row r="19" spans="1:7" ht="26.1">
      <c r="A19" s="229" t="s">
        <v>512</v>
      </c>
      <c r="B19" s="229" t="s">
        <v>30</v>
      </c>
      <c r="C19" s="222" t="s">
        <v>15</v>
      </c>
      <c r="D19" s="247"/>
      <c r="E19" s="222"/>
      <c r="F19" s="247"/>
      <c r="G19" s="247"/>
    </row>
    <row r="20" spans="1:7" ht="26.1">
      <c r="A20" s="229" t="s">
        <v>513</v>
      </c>
      <c r="B20" s="229" t="s">
        <v>196</v>
      </c>
      <c r="C20" s="222"/>
      <c r="D20" s="247" t="s">
        <v>15</v>
      </c>
      <c r="E20" s="222"/>
      <c r="F20" s="247"/>
      <c r="G20" s="247"/>
    </row>
    <row r="21" spans="1:7" ht="26.1">
      <c r="A21" s="229" t="s">
        <v>84</v>
      </c>
      <c r="B21" s="229" t="s">
        <v>85</v>
      </c>
      <c r="C21" s="222"/>
      <c r="D21" s="247"/>
      <c r="E21" s="222" t="s">
        <v>15</v>
      </c>
      <c r="F21" s="247"/>
      <c r="G21" s="247"/>
    </row>
    <row r="22" spans="1:7" ht="26.1">
      <c r="A22" s="229" t="s">
        <v>516</v>
      </c>
      <c r="B22" s="229" t="s">
        <v>93</v>
      </c>
      <c r="C22" s="222"/>
      <c r="D22" s="247"/>
      <c r="E22" s="222"/>
      <c r="F22" s="247" t="s">
        <v>15</v>
      </c>
      <c r="G22" s="247"/>
    </row>
    <row r="23" spans="1:7" ht="26.1">
      <c r="A23" s="229" t="s">
        <v>351</v>
      </c>
      <c r="B23" s="229" t="s">
        <v>352</v>
      </c>
      <c r="C23" s="222"/>
      <c r="D23" s="247"/>
      <c r="E23" s="222" t="s">
        <v>15</v>
      </c>
      <c r="F23" s="247"/>
      <c r="G23" s="247"/>
    </row>
    <row r="24" spans="1:7" ht="26.1">
      <c r="A24" s="229" t="s">
        <v>496</v>
      </c>
      <c r="B24" s="229" t="s">
        <v>209</v>
      </c>
      <c r="C24" s="222"/>
      <c r="D24" s="247"/>
      <c r="E24" s="222"/>
      <c r="F24" s="247" t="s">
        <v>15</v>
      </c>
      <c r="G24" s="247"/>
    </row>
    <row r="25" spans="1:7" ht="26.1">
      <c r="A25" s="229" t="s">
        <v>102</v>
      </c>
      <c r="B25" s="229" t="s">
        <v>103</v>
      </c>
      <c r="C25" s="222"/>
      <c r="D25" s="247" t="s">
        <v>15</v>
      </c>
      <c r="E25" s="222"/>
      <c r="F25" s="247"/>
      <c r="G25" s="247"/>
    </row>
    <row r="26" spans="1:7" ht="26.1">
      <c r="A26" s="229" t="s">
        <v>108</v>
      </c>
      <c r="B26" s="229" t="s">
        <v>109</v>
      </c>
      <c r="C26" s="222" t="s">
        <v>15</v>
      </c>
      <c r="D26" s="247"/>
      <c r="E26" s="222"/>
      <c r="F26" s="247"/>
      <c r="G26" s="247"/>
    </row>
    <row r="27" spans="1:7" ht="26.1">
      <c r="A27" s="229" t="s">
        <v>118</v>
      </c>
      <c r="B27" s="229" t="s">
        <v>119</v>
      </c>
      <c r="C27" s="222" t="s">
        <v>15</v>
      </c>
      <c r="D27" s="247"/>
      <c r="E27" s="222"/>
      <c r="F27" s="247"/>
      <c r="G27" s="247"/>
    </row>
    <row r="28" spans="1:7" ht="26.1">
      <c r="A28" s="229" t="s">
        <v>500</v>
      </c>
      <c r="B28" s="229" t="s">
        <v>501</v>
      </c>
      <c r="C28" s="222" t="s">
        <v>15</v>
      </c>
      <c r="D28" s="247"/>
      <c r="E28" s="222"/>
      <c r="F28" s="247"/>
      <c r="G28" s="247"/>
    </row>
    <row r="29" spans="1:7" ht="26.1">
      <c r="A29" s="229" t="s">
        <v>519</v>
      </c>
      <c r="B29" s="229" t="s">
        <v>520</v>
      </c>
      <c r="C29" s="222" t="s">
        <v>15</v>
      </c>
      <c r="D29" s="247"/>
      <c r="E29" s="222"/>
      <c r="F29" s="247"/>
      <c r="G29" s="247"/>
    </row>
    <row r="30" spans="1:7" ht="26.1">
      <c r="A30" s="351"/>
      <c r="B30" s="351"/>
      <c r="C30" s="351"/>
      <c r="D30" s="351"/>
      <c r="E30" s="351"/>
      <c r="F30" s="351"/>
      <c r="G30" s="351"/>
    </row>
    <row r="31" spans="1:7" ht="26.1" customHeight="1">
      <c r="A31" s="350" t="s">
        <v>523</v>
      </c>
      <c r="B31" s="350"/>
      <c r="C31" s="356"/>
      <c r="D31" s="357"/>
      <c r="E31" s="357"/>
      <c r="F31" s="357"/>
      <c r="G31" s="358"/>
    </row>
    <row r="32" spans="1:7" ht="26.1" customHeight="1">
      <c r="A32" s="350"/>
      <c r="B32" s="350"/>
      <c r="C32" s="359"/>
      <c r="D32" s="360"/>
      <c r="E32" s="360"/>
      <c r="F32" s="360"/>
      <c r="G32" s="361"/>
    </row>
    <row r="33" spans="1:7" ht="26.1">
      <c r="A33" s="229" t="s">
        <v>131</v>
      </c>
      <c r="B33" s="229" t="s">
        <v>132</v>
      </c>
      <c r="C33" s="234" t="s">
        <v>15</v>
      </c>
      <c r="D33" s="233"/>
      <c r="E33" s="234"/>
      <c r="F33" s="233"/>
      <c r="G33" s="233"/>
    </row>
    <row r="34" spans="1:7" ht="26.1">
      <c r="A34" s="229" t="s">
        <v>133</v>
      </c>
      <c r="B34" s="229" t="s">
        <v>50</v>
      </c>
      <c r="C34" s="234" t="s">
        <v>15</v>
      </c>
      <c r="D34" s="233"/>
      <c r="E34" s="234"/>
      <c r="F34" s="233"/>
      <c r="G34" s="233"/>
    </row>
    <row r="35" spans="1:7" ht="26.1">
      <c r="A35" s="229" t="s">
        <v>134</v>
      </c>
      <c r="B35" s="229" t="s">
        <v>135</v>
      </c>
      <c r="C35" s="234"/>
      <c r="D35" s="233"/>
      <c r="E35" s="234" t="s">
        <v>15</v>
      </c>
      <c r="F35" s="233"/>
      <c r="G35" s="233"/>
    </row>
    <row r="36" spans="1:7" ht="26.1">
      <c r="A36" s="229" t="s">
        <v>136</v>
      </c>
      <c r="B36" s="229" t="s">
        <v>117</v>
      </c>
      <c r="C36" s="234" t="s">
        <v>15</v>
      </c>
      <c r="D36" s="233"/>
      <c r="E36" s="234"/>
      <c r="F36" s="233"/>
      <c r="G36" s="233"/>
    </row>
    <row r="37" spans="1:7" ht="26.1">
      <c r="A37" s="229" t="s">
        <v>139</v>
      </c>
      <c r="B37" s="229" t="s">
        <v>140</v>
      </c>
      <c r="C37" s="234" t="s">
        <v>15</v>
      </c>
      <c r="D37" s="233"/>
      <c r="E37" s="234"/>
      <c r="F37" s="233"/>
      <c r="G37" s="233"/>
    </row>
    <row r="38" spans="1:7" ht="26.1">
      <c r="A38" s="229" t="s">
        <v>145</v>
      </c>
      <c r="B38" s="229" t="s">
        <v>146</v>
      </c>
      <c r="C38" s="241"/>
      <c r="D38" s="243" t="s">
        <v>15</v>
      </c>
      <c r="E38" s="241"/>
      <c r="F38" s="243"/>
      <c r="G38" s="243"/>
    </row>
    <row r="39" spans="1:7" ht="26.1">
      <c r="A39" s="229" t="s">
        <v>147</v>
      </c>
      <c r="B39" s="229" t="s">
        <v>148</v>
      </c>
      <c r="C39" s="241" t="s">
        <v>15</v>
      </c>
      <c r="D39" s="243"/>
      <c r="E39" s="241"/>
      <c r="F39" s="243"/>
      <c r="G39" s="243"/>
    </row>
    <row r="40" spans="1:7" ht="26.1">
      <c r="A40" s="229" t="s">
        <v>579</v>
      </c>
      <c r="B40" s="229" t="s">
        <v>293</v>
      </c>
      <c r="C40" s="241" t="s">
        <v>15</v>
      </c>
      <c r="D40" s="243"/>
      <c r="E40" s="241"/>
      <c r="F40" s="243"/>
      <c r="G40" s="243"/>
    </row>
  </sheetData>
  <mergeCells count="7">
    <mergeCell ref="A1:H4"/>
    <mergeCell ref="A7:B8"/>
    <mergeCell ref="A30:G30"/>
    <mergeCell ref="A31:B32"/>
    <mergeCell ref="A6:G6"/>
    <mergeCell ref="C7:G8"/>
    <mergeCell ref="C31:G32"/>
  </mergeCells>
  <pageMargins left="0" right="0" top="0" bottom="0" header="0.31496062992125984" footer="0"/>
  <pageSetup paperSize="9" scale="77" fitToHeight="0" orientation="landscape" blackAndWhite="1" r:id="rId1"/>
  <headerFooter>
    <oddFooter>&amp;R&amp;1#&amp;"Arial"&amp;7&amp;K000000Public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64008-329B-4F18-BBE6-13F1ECF10B61}">
  <sheetPr>
    <pageSetUpPr fitToPage="1"/>
  </sheetPr>
  <dimension ref="A1:H58"/>
  <sheetViews>
    <sheetView view="pageBreakPreview" topLeftCell="A22" zoomScale="50" zoomScaleNormal="60" zoomScaleSheetLayoutView="50" zoomScalePageLayoutView="30" workbookViewId="0">
      <selection activeCell="A38" sqref="A38:XFD38"/>
    </sheetView>
  </sheetViews>
  <sheetFormatPr defaultColWidth="8.85546875" defaultRowHeight="14.45"/>
  <cols>
    <col min="1" max="1" width="35.85546875" customWidth="1"/>
    <col min="2" max="2" width="32.5703125" customWidth="1"/>
    <col min="3" max="3" width="14.5703125" style="245" customWidth="1"/>
    <col min="4" max="4" width="14.5703125" customWidth="1"/>
    <col min="5" max="5" width="14.5703125" style="220" customWidth="1"/>
    <col min="6" max="6" width="14.5703125" customWidth="1"/>
    <col min="7" max="7" width="76.85546875" style="228" customWidth="1"/>
  </cols>
  <sheetData>
    <row r="1" spans="1:8">
      <c r="A1" s="285" t="s">
        <v>580</v>
      </c>
      <c r="B1" s="285"/>
      <c r="C1" s="285"/>
      <c r="D1" s="285"/>
      <c r="E1" s="285"/>
      <c r="F1" s="285"/>
      <c r="G1" s="285"/>
      <c r="H1" s="285"/>
    </row>
    <row r="2" spans="1:8" ht="24.95" customHeight="1">
      <c r="A2" s="285"/>
      <c r="B2" s="285"/>
      <c r="C2" s="285"/>
      <c r="D2" s="285"/>
      <c r="E2" s="285"/>
      <c r="F2" s="285"/>
      <c r="G2" s="285"/>
      <c r="H2" s="285"/>
    </row>
    <row r="3" spans="1:8" ht="14.45" customHeight="1">
      <c r="A3" s="285"/>
      <c r="B3" s="285"/>
      <c r="C3" s="285"/>
      <c r="D3" s="285"/>
      <c r="E3" s="285"/>
      <c r="F3" s="285"/>
      <c r="G3" s="285"/>
      <c r="H3" s="285"/>
    </row>
    <row r="4" spans="1:8" ht="108" customHeight="1">
      <c r="A4" s="285"/>
      <c r="B4" s="285"/>
      <c r="C4" s="285"/>
      <c r="D4" s="285"/>
      <c r="E4" s="285"/>
      <c r="F4" s="285"/>
      <c r="G4" s="285"/>
      <c r="H4" s="285"/>
    </row>
    <row r="5" spans="1:8" ht="176.45" customHeight="1">
      <c r="A5" s="218" t="s">
        <v>1</v>
      </c>
      <c r="B5" s="218" t="s">
        <v>2</v>
      </c>
      <c r="C5" s="244" t="s">
        <v>581</v>
      </c>
      <c r="D5" s="217" t="s">
        <v>582</v>
      </c>
      <c r="E5" s="219" t="s">
        <v>583</v>
      </c>
      <c r="F5" s="217" t="s">
        <v>9</v>
      </c>
      <c r="G5" s="217" t="s">
        <v>348</v>
      </c>
    </row>
    <row r="6" spans="1:8" ht="26.1">
      <c r="A6" s="286"/>
      <c r="B6" s="287"/>
      <c r="C6" s="287"/>
      <c r="D6" s="287"/>
      <c r="E6" s="287"/>
      <c r="F6" s="287"/>
      <c r="G6" s="288"/>
    </row>
    <row r="7" spans="1:8" ht="26.1" customHeight="1">
      <c r="A7" s="281" t="s">
        <v>12</v>
      </c>
      <c r="B7" s="281"/>
      <c r="C7" s="363"/>
      <c r="D7" s="364"/>
      <c r="E7" s="364"/>
      <c r="F7" s="364"/>
      <c r="G7" s="365"/>
    </row>
    <row r="8" spans="1:8" ht="26.1" customHeight="1">
      <c r="A8" s="281"/>
      <c r="B8" s="281"/>
      <c r="C8" s="366"/>
      <c r="D8" s="367"/>
      <c r="E8" s="367"/>
      <c r="F8" s="367"/>
      <c r="G8" s="368"/>
    </row>
    <row r="9" spans="1:8" ht="26.1">
      <c r="A9" s="229" t="s">
        <v>13</v>
      </c>
      <c r="B9" s="229" t="s">
        <v>14</v>
      </c>
      <c r="C9" s="234"/>
      <c r="D9" s="247"/>
      <c r="E9" s="222"/>
      <c r="F9" s="247"/>
      <c r="G9" s="247" t="s">
        <v>16</v>
      </c>
    </row>
    <row r="10" spans="1:8" ht="26.1">
      <c r="A10" s="229" t="s">
        <v>584</v>
      </c>
      <c r="B10" s="229" t="s">
        <v>585</v>
      </c>
      <c r="C10" s="234" t="s">
        <v>15</v>
      </c>
      <c r="D10" s="247"/>
      <c r="E10" s="222"/>
      <c r="F10" s="247"/>
      <c r="G10" s="247"/>
    </row>
    <row r="11" spans="1:8" ht="26.1">
      <c r="A11" s="229" t="s">
        <v>586</v>
      </c>
      <c r="B11" s="229" t="s">
        <v>587</v>
      </c>
      <c r="C11" s="234" t="s">
        <v>15</v>
      </c>
      <c r="D11" s="247"/>
      <c r="E11" s="222"/>
      <c r="F11" s="247"/>
      <c r="G11" s="247"/>
    </row>
    <row r="12" spans="1:8" ht="26.1">
      <c r="A12" s="229" t="s">
        <v>21</v>
      </c>
      <c r="B12" s="229" t="s">
        <v>22</v>
      </c>
      <c r="C12" s="234" t="s">
        <v>15</v>
      </c>
      <c r="D12" s="247"/>
      <c r="E12" s="222"/>
      <c r="F12" s="247"/>
      <c r="G12" s="247"/>
    </row>
    <row r="13" spans="1:8" ht="26.1">
      <c r="A13" s="229" t="s">
        <v>367</v>
      </c>
      <c r="B13" s="229" t="s">
        <v>368</v>
      </c>
      <c r="C13" s="234" t="s">
        <v>15</v>
      </c>
      <c r="D13" s="247"/>
      <c r="E13" s="222"/>
      <c r="F13" s="247"/>
      <c r="G13" s="247"/>
    </row>
    <row r="14" spans="1:8" ht="26.1">
      <c r="A14" s="229" t="s">
        <v>23</v>
      </c>
      <c r="B14" s="229" t="s">
        <v>24</v>
      </c>
      <c r="C14" s="234" t="s">
        <v>15</v>
      </c>
      <c r="D14" s="247"/>
      <c r="E14" s="222"/>
      <c r="F14" s="247"/>
      <c r="G14" s="247"/>
    </row>
    <row r="15" spans="1:8" ht="26.1">
      <c r="A15" s="229" t="s">
        <v>27</v>
      </c>
      <c r="B15" s="229" t="s">
        <v>28</v>
      </c>
      <c r="C15" s="234"/>
      <c r="D15" s="247"/>
      <c r="E15" s="222"/>
      <c r="F15" s="247" t="s">
        <v>15</v>
      </c>
      <c r="G15" s="247"/>
    </row>
    <row r="16" spans="1:8" ht="26.1">
      <c r="A16" s="229" t="s">
        <v>29</v>
      </c>
      <c r="B16" s="229" t="s">
        <v>30</v>
      </c>
      <c r="C16" s="234" t="s">
        <v>15</v>
      </c>
      <c r="D16" s="247"/>
      <c r="E16" s="222"/>
      <c r="F16" s="247"/>
      <c r="G16" s="247"/>
    </row>
    <row r="17" spans="1:7" ht="26.1">
      <c r="A17" s="229" t="s">
        <v>31</v>
      </c>
      <c r="B17" s="229" t="s">
        <v>30</v>
      </c>
      <c r="C17" s="234"/>
      <c r="D17" s="247"/>
      <c r="E17" s="222"/>
      <c r="F17" s="247" t="s">
        <v>15</v>
      </c>
      <c r="G17" s="247"/>
    </row>
    <row r="18" spans="1:7" ht="26.1">
      <c r="A18" s="229" t="s">
        <v>400</v>
      </c>
      <c r="B18" s="229" t="s">
        <v>117</v>
      </c>
      <c r="C18" s="234"/>
      <c r="D18" s="247" t="s">
        <v>15</v>
      </c>
      <c r="E18" s="222"/>
      <c r="F18" s="247"/>
      <c r="G18" s="247"/>
    </row>
    <row r="19" spans="1:7" ht="26.1">
      <c r="A19" s="229" t="s">
        <v>51</v>
      </c>
      <c r="B19" s="229" t="s">
        <v>52</v>
      </c>
      <c r="C19" s="234"/>
      <c r="D19" s="247"/>
      <c r="E19" s="222"/>
      <c r="F19" s="247" t="s">
        <v>15</v>
      </c>
      <c r="G19" s="247"/>
    </row>
    <row r="20" spans="1:7" ht="26.1">
      <c r="A20" s="229" t="s">
        <v>55</v>
      </c>
      <c r="B20" s="229" t="s">
        <v>56</v>
      </c>
      <c r="C20" s="234" t="s">
        <v>15</v>
      </c>
      <c r="D20" s="247"/>
      <c r="E20" s="222"/>
      <c r="F20" s="247"/>
      <c r="G20" s="247"/>
    </row>
    <row r="21" spans="1:7" ht="26.1">
      <c r="A21" s="229" t="s">
        <v>588</v>
      </c>
      <c r="B21" s="229" t="s">
        <v>138</v>
      </c>
      <c r="C21" s="234" t="s">
        <v>15</v>
      </c>
      <c r="D21" s="247"/>
      <c r="E21" s="222"/>
      <c r="F21" s="247"/>
      <c r="G21" s="247"/>
    </row>
    <row r="22" spans="1:7" ht="26.1">
      <c r="A22" s="229" t="s">
        <v>589</v>
      </c>
      <c r="B22" s="229" t="s">
        <v>590</v>
      </c>
      <c r="C22" s="234" t="s">
        <v>15</v>
      </c>
      <c r="D22" s="247"/>
      <c r="E22" s="222"/>
      <c r="F22" s="247"/>
      <c r="G22" s="247"/>
    </row>
    <row r="23" spans="1:7" ht="26.1">
      <c r="A23" s="229" t="s">
        <v>62</v>
      </c>
      <c r="B23" s="229" t="s">
        <v>24</v>
      </c>
      <c r="C23" s="234" t="s">
        <v>15</v>
      </c>
      <c r="D23" s="247"/>
      <c r="E23" s="222"/>
      <c r="F23" s="247"/>
      <c r="G23" s="247"/>
    </row>
    <row r="24" spans="1:7" ht="26.1">
      <c r="A24" s="229" t="s">
        <v>63</v>
      </c>
      <c r="B24" s="229" t="s">
        <v>64</v>
      </c>
      <c r="C24" s="234" t="s">
        <v>15</v>
      </c>
      <c r="D24" s="247"/>
      <c r="E24" s="222"/>
      <c r="F24" s="247"/>
      <c r="G24" s="247"/>
    </row>
    <row r="25" spans="1:7" ht="26.1">
      <c r="A25" s="229" t="s">
        <v>376</v>
      </c>
      <c r="B25" s="229" t="s">
        <v>377</v>
      </c>
      <c r="C25" s="234" t="s">
        <v>15</v>
      </c>
      <c r="D25" s="247"/>
      <c r="E25" s="222"/>
      <c r="F25" s="247"/>
      <c r="G25" s="247"/>
    </row>
    <row r="26" spans="1:7" ht="26.1">
      <c r="A26" s="229" t="s">
        <v>349</v>
      </c>
      <c r="B26" s="229" t="s">
        <v>350</v>
      </c>
      <c r="C26" s="234" t="s">
        <v>15</v>
      </c>
      <c r="D26" s="247"/>
      <c r="E26" s="222"/>
      <c r="F26" s="247"/>
      <c r="G26" s="247"/>
    </row>
    <row r="27" spans="1:7" ht="26.1">
      <c r="A27" s="229" t="s">
        <v>591</v>
      </c>
      <c r="B27" s="229" t="s">
        <v>399</v>
      </c>
      <c r="C27" s="234"/>
      <c r="D27" s="247"/>
      <c r="E27" s="222"/>
      <c r="F27" s="247" t="s">
        <v>15</v>
      </c>
      <c r="G27" s="247"/>
    </row>
    <row r="28" spans="1:7" ht="26.1">
      <c r="A28" s="229" t="s">
        <v>513</v>
      </c>
      <c r="B28" s="229" t="s">
        <v>196</v>
      </c>
      <c r="C28" s="234" t="s">
        <v>15</v>
      </c>
      <c r="D28" s="247"/>
      <c r="E28" s="222"/>
      <c r="F28" s="247"/>
      <c r="G28" s="247"/>
    </row>
    <row r="29" spans="1:7" ht="26.1">
      <c r="A29" s="229" t="s">
        <v>383</v>
      </c>
      <c r="B29" s="229" t="s">
        <v>384</v>
      </c>
      <c r="C29" s="234" t="s">
        <v>15</v>
      </c>
      <c r="D29" s="247"/>
      <c r="E29" s="222"/>
      <c r="F29" s="247"/>
      <c r="G29" s="247"/>
    </row>
    <row r="30" spans="1:7" ht="26.1">
      <c r="A30" s="229" t="s">
        <v>592</v>
      </c>
      <c r="B30" s="229" t="s">
        <v>83</v>
      </c>
      <c r="C30" s="234" t="s">
        <v>15</v>
      </c>
      <c r="D30" s="247"/>
      <c r="E30" s="222"/>
      <c r="F30" s="247"/>
      <c r="G30" s="247"/>
    </row>
    <row r="31" spans="1:7" ht="26.1">
      <c r="A31" s="229" t="s">
        <v>84</v>
      </c>
      <c r="B31" s="229" t="s">
        <v>85</v>
      </c>
      <c r="C31" s="234" t="s">
        <v>15</v>
      </c>
      <c r="D31" s="247" t="s">
        <v>15</v>
      </c>
      <c r="E31" s="222"/>
      <c r="F31" s="247"/>
      <c r="G31" s="247"/>
    </row>
    <row r="32" spans="1:7" ht="26.1">
      <c r="A32" s="229" t="s">
        <v>593</v>
      </c>
      <c r="B32" s="229" t="s">
        <v>594</v>
      </c>
      <c r="C32" s="234" t="s">
        <v>15</v>
      </c>
      <c r="D32" s="247"/>
      <c r="E32" s="222"/>
      <c r="F32" s="247"/>
      <c r="G32" s="247"/>
    </row>
    <row r="33" spans="1:7" ht="26.1">
      <c r="A33" s="229" t="s">
        <v>392</v>
      </c>
      <c r="B33" s="229" t="s">
        <v>393</v>
      </c>
      <c r="C33" s="234" t="s">
        <v>15</v>
      </c>
      <c r="D33" s="247"/>
      <c r="E33" s="222"/>
      <c r="F33" s="247"/>
      <c r="G33" s="223"/>
    </row>
    <row r="34" spans="1:7" ht="26.1">
      <c r="A34" s="229" t="s">
        <v>494</v>
      </c>
      <c r="B34" s="229" t="s">
        <v>495</v>
      </c>
      <c r="C34" s="234" t="s">
        <v>15</v>
      </c>
      <c r="D34" s="247"/>
      <c r="E34" s="222"/>
      <c r="F34" s="247"/>
      <c r="G34" s="247"/>
    </row>
    <row r="35" spans="1:7" ht="26.1">
      <c r="A35" s="229" t="s">
        <v>496</v>
      </c>
      <c r="B35" s="229" t="s">
        <v>209</v>
      </c>
      <c r="C35" s="234"/>
      <c r="D35" s="247"/>
      <c r="E35" s="222"/>
      <c r="F35" s="247" t="s">
        <v>15</v>
      </c>
      <c r="G35" s="247"/>
    </row>
    <row r="36" spans="1:7" ht="26.1">
      <c r="A36" s="229" t="s">
        <v>102</v>
      </c>
      <c r="B36" s="229" t="s">
        <v>103</v>
      </c>
      <c r="C36" s="234" t="s">
        <v>15</v>
      </c>
      <c r="D36" s="247"/>
      <c r="E36" s="222"/>
      <c r="F36" s="247"/>
      <c r="G36" s="247"/>
    </row>
    <row r="37" spans="1:7" ht="26.1">
      <c r="A37" s="229" t="s">
        <v>394</v>
      </c>
      <c r="B37" s="229" t="s">
        <v>395</v>
      </c>
      <c r="C37" s="234"/>
      <c r="D37" s="247" t="s">
        <v>15</v>
      </c>
      <c r="E37" s="222"/>
      <c r="F37" s="247"/>
      <c r="G37" s="247"/>
    </row>
    <row r="38" spans="1:7" ht="26.1">
      <c r="A38" s="362"/>
      <c r="B38" s="362"/>
      <c r="C38" s="362"/>
      <c r="D38" s="362"/>
      <c r="E38" s="362"/>
      <c r="F38" s="362"/>
      <c r="G38" s="362"/>
    </row>
    <row r="39" spans="1:7" ht="26.1" customHeight="1">
      <c r="A39" s="350" t="s">
        <v>523</v>
      </c>
      <c r="B39" s="350"/>
      <c r="C39" s="356"/>
      <c r="D39" s="357"/>
      <c r="E39" s="357"/>
      <c r="F39" s="357"/>
      <c r="G39" s="358"/>
    </row>
    <row r="40" spans="1:7" ht="26.1" customHeight="1">
      <c r="A40" s="350"/>
      <c r="B40" s="350"/>
      <c r="C40" s="359"/>
      <c r="D40" s="360"/>
      <c r="E40" s="360"/>
      <c r="F40" s="360"/>
      <c r="G40" s="361"/>
    </row>
    <row r="41" spans="1:7" ht="26.1">
      <c r="A41" s="229" t="s">
        <v>131</v>
      </c>
      <c r="B41" s="229" t="s">
        <v>132</v>
      </c>
      <c r="C41" s="234" t="s">
        <v>15</v>
      </c>
      <c r="D41" s="247"/>
      <c r="E41" s="222"/>
      <c r="F41" s="247"/>
      <c r="G41" s="247"/>
    </row>
    <row r="42" spans="1:7" ht="26.1">
      <c r="A42" s="229" t="s">
        <v>133</v>
      </c>
      <c r="B42" s="229" t="s">
        <v>50</v>
      </c>
      <c r="C42" s="234" t="s">
        <v>15</v>
      </c>
      <c r="D42" s="247"/>
      <c r="E42" s="222"/>
      <c r="F42" s="247"/>
      <c r="G42" s="247"/>
    </row>
    <row r="43" spans="1:7" ht="26.1">
      <c r="A43" s="229" t="s">
        <v>134</v>
      </c>
      <c r="B43" s="229" t="s">
        <v>135</v>
      </c>
      <c r="C43" s="234"/>
      <c r="D43" s="224"/>
      <c r="E43" s="222" t="s">
        <v>15</v>
      </c>
      <c r="F43" s="247"/>
      <c r="G43" s="247"/>
    </row>
    <row r="44" spans="1:7" ht="26.1">
      <c r="A44" s="229" t="s">
        <v>136</v>
      </c>
      <c r="B44" s="229" t="s">
        <v>117</v>
      </c>
      <c r="C44" s="234"/>
      <c r="D44" s="233"/>
      <c r="E44" s="222" t="s">
        <v>15</v>
      </c>
      <c r="F44" s="247"/>
      <c r="G44" s="247"/>
    </row>
    <row r="45" spans="1:7" ht="26.1">
      <c r="A45" s="229" t="s">
        <v>595</v>
      </c>
      <c r="B45" s="229" t="s">
        <v>125</v>
      </c>
      <c r="C45" s="234" t="s">
        <v>15</v>
      </c>
      <c r="D45" s="224"/>
      <c r="E45" s="222"/>
      <c r="F45" s="247"/>
      <c r="G45" s="247"/>
    </row>
    <row r="46" spans="1:7" ht="26.1">
      <c r="A46" s="229" t="s">
        <v>139</v>
      </c>
      <c r="B46" s="229" t="s">
        <v>140</v>
      </c>
      <c r="C46" s="234" t="s">
        <v>15</v>
      </c>
      <c r="D46" s="224"/>
      <c r="E46" s="222"/>
      <c r="F46" s="247"/>
      <c r="G46" s="247"/>
    </row>
    <row r="47" spans="1:7" ht="26.1">
      <c r="A47" s="229" t="s">
        <v>145</v>
      </c>
      <c r="B47" s="229" t="s">
        <v>146</v>
      </c>
      <c r="C47" s="234" t="s">
        <v>15</v>
      </c>
      <c r="D47" s="224"/>
      <c r="E47" s="222"/>
      <c r="F47" s="247"/>
      <c r="G47" s="247"/>
    </row>
    <row r="58" ht="13.35" customHeight="1"/>
  </sheetData>
  <mergeCells count="7">
    <mergeCell ref="A1:H4"/>
    <mergeCell ref="A38:G38"/>
    <mergeCell ref="A7:B8"/>
    <mergeCell ref="A39:B40"/>
    <mergeCell ref="A6:G6"/>
    <mergeCell ref="C7:G8"/>
    <mergeCell ref="C39:G40"/>
  </mergeCells>
  <pageMargins left="0" right="0" top="0" bottom="0" header="0.31496062992125984" footer="0"/>
  <pageSetup paperSize="9" scale="71" fitToHeight="0" orientation="landscape" blackAndWhite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0C3CA-CD51-4A75-A9CA-45DCE77613B2}">
  <sheetPr>
    <pageSetUpPr fitToPage="1"/>
  </sheetPr>
  <dimension ref="A1:G61"/>
  <sheetViews>
    <sheetView tabSelected="1" view="pageBreakPreview" topLeftCell="A12" zoomScale="50" zoomScaleNormal="60" zoomScaleSheetLayoutView="50" zoomScalePageLayoutView="30" workbookViewId="0">
      <selection activeCell="A41" sqref="A41:F41"/>
    </sheetView>
  </sheetViews>
  <sheetFormatPr defaultColWidth="8.85546875" defaultRowHeight="14.45"/>
  <cols>
    <col min="1" max="1" width="35.85546875" customWidth="1"/>
    <col min="2" max="2" width="32.5703125" customWidth="1"/>
    <col min="3" max="3" width="14.5703125" style="220" customWidth="1"/>
    <col min="4" max="4" width="14.5703125" style="228" customWidth="1"/>
    <col min="5" max="5" width="14.5703125" style="220" customWidth="1"/>
    <col min="6" max="6" width="82" style="228" customWidth="1"/>
  </cols>
  <sheetData>
    <row r="1" spans="1:7">
      <c r="A1" s="285" t="s">
        <v>596</v>
      </c>
      <c r="B1" s="285"/>
      <c r="C1" s="285"/>
      <c r="D1" s="285"/>
      <c r="E1" s="285"/>
      <c r="F1" s="285"/>
      <c r="G1" s="285"/>
    </row>
    <row r="2" spans="1:7" ht="24.95" customHeight="1">
      <c r="A2" s="285"/>
      <c r="B2" s="285"/>
      <c r="C2" s="285"/>
      <c r="D2" s="285"/>
      <c r="E2" s="285"/>
      <c r="F2" s="285"/>
      <c r="G2" s="285"/>
    </row>
    <row r="3" spans="1:7" ht="14.45" customHeight="1">
      <c r="A3" s="285"/>
      <c r="B3" s="285"/>
      <c r="C3" s="285"/>
      <c r="D3" s="285"/>
      <c r="E3" s="285"/>
      <c r="F3" s="285"/>
      <c r="G3" s="285"/>
    </row>
    <row r="4" spans="1:7" ht="108" customHeight="1">
      <c r="A4" s="285"/>
      <c r="B4" s="285"/>
      <c r="C4" s="285"/>
      <c r="D4" s="285"/>
      <c r="E4" s="285"/>
      <c r="F4" s="285"/>
      <c r="G4" s="285"/>
    </row>
    <row r="5" spans="1:7" ht="176.45" customHeight="1">
      <c r="A5" s="218" t="s">
        <v>1</v>
      </c>
      <c r="B5" s="218" t="s">
        <v>2</v>
      </c>
      <c r="C5" s="219" t="s">
        <v>597</v>
      </c>
      <c r="D5" s="217" t="s">
        <v>598</v>
      </c>
      <c r="E5" s="219" t="s">
        <v>599</v>
      </c>
      <c r="F5" s="217" t="s">
        <v>348</v>
      </c>
    </row>
    <row r="6" spans="1:7" ht="26.1">
      <c r="A6" s="286"/>
      <c r="B6" s="287"/>
      <c r="C6" s="287"/>
      <c r="D6" s="287"/>
      <c r="E6" s="287"/>
      <c r="F6" s="288"/>
    </row>
    <row r="7" spans="1:7" ht="26.1" customHeight="1">
      <c r="A7" s="281" t="s">
        <v>12</v>
      </c>
      <c r="B7" s="281"/>
      <c r="C7" s="312"/>
      <c r="D7" s="352"/>
      <c r="E7" s="352"/>
      <c r="F7" s="313"/>
    </row>
    <row r="8" spans="1:7" ht="26.1" customHeight="1">
      <c r="A8" s="281"/>
      <c r="B8" s="281"/>
      <c r="C8" s="314"/>
      <c r="D8" s="353"/>
      <c r="E8" s="353"/>
      <c r="F8" s="315"/>
    </row>
    <row r="9" spans="1:7" ht="26.1">
      <c r="A9" s="229" t="s">
        <v>13</v>
      </c>
      <c r="B9" s="229" t="s">
        <v>14</v>
      </c>
      <c r="C9" s="222"/>
      <c r="D9" s="247"/>
      <c r="E9" s="222"/>
      <c r="F9" s="247" t="s">
        <v>16</v>
      </c>
    </row>
    <row r="10" spans="1:7" ht="26.1">
      <c r="A10" s="229" t="s">
        <v>584</v>
      </c>
      <c r="B10" s="229" t="s">
        <v>585</v>
      </c>
      <c r="C10" s="222" t="s">
        <v>15</v>
      </c>
      <c r="D10" s="247"/>
      <c r="E10" s="222"/>
      <c r="F10" s="247"/>
    </row>
    <row r="11" spans="1:7" ht="26.1">
      <c r="A11" s="229" t="s">
        <v>586</v>
      </c>
      <c r="B11" s="229" t="s">
        <v>587</v>
      </c>
      <c r="C11" s="222" t="s">
        <v>15</v>
      </c>
      <c r="D11" s="247"/>
      <c r="E11" s="222"/>
      <c r="F11" s="247"/>
    </row>
    <row r="12" spans="1:7" ht="26.1">
      <c r="A12" s="229" t="s">
        <v>21</v>
      </c>
      <c r="B12" s="229" t="s">
        <v>22</v>
      </c>
      <c r="C12" s="222" t="s">
        <v>15</v>
      </c>
      <c r="D12" s="247"/>
      <c r="E12" s="222"/>
      <c r="F12" s="247"/>
    </row>
    <row r="13" spans="1:7" ht="26.1">
      <c r="A13" s="229" t="s">
        <v>367</v>
      </c>
      <c r="B13" s="229" t="s">
        <v>368</v>
      </c>
      <c r="C13" s="222" t="s">
        <v>15</v>
      </c>
      <c r="D13" s="247"/>
      <c r="E13" s="222"/>
      <c r="F13" s="247"/>
    </row>
    <row r="14" spans="1:7" ht="26.1">
      <c r="A14" s="229" t="s">
        <v>23</v>
      </c>
      <c r="B14" s="229" t="s">
        <v>24</v>
      </c>
      <c r="C14" s="222" t="s">
        <v>15</v>
      </c>
      <c r="D14" s="247"/>
      <c r="E14" s="222"/>
      <c r="F14" s="247"/>
    </row>
    <row r="15" spans="1:7" ht="26.1">
      <c r="A15" s="229" t="s">
        <v>27</v>
      </c>
      <c r="B15" s="229" t="s">
        <v>28</v>
      </c>
      <c r="C15" s="222"/>
      <c r="D15" s="247" t="s">
        <v>15</v>
      </c>
      <c r="E15" s="222"/>
      <c r="F15" s="223"/>
    </row>
    <row r="16" spans="1:7" ht="26.1">
      <c r="A16" s="229" t="s">
        <v>29</v>
      </c>
      <c r="B16" s="229" t="s">
        <v>30</v>
      </c>
      <c r="C16" s="222"/>
      <c r="D16" s="247"/>
      <c r="E16" s="222" t="s">
        <v>15</v>
      </c>
      <c r="F16" s="247"/>
    </row>
    <row r="17" spans="1:6" ht="26.1">
      <c r="A17" s="229" t="s">
        <v>31</v>
      </c>
      <c r="B17" s="229" t="s">
        <v>30</v>
      </c>
      <c r="C17" s="222"/>
      <c r="D17" s="247" t="s">
        <v>15</v>
      </c>
      <c r="E17" s="222"/>
      <c r="F17" s="247"/>
    </row>
    <row r="18" spans="1:6" ht="26.1">
      <c r="A18" s="229" t="s">
        <v>400</v>
      </c>
      <c r="B18" s="229" t="s">
        <v>117</v>
      </c>
      <c r="C18" s="222"/>
      <c r="D18" s="247" t="s">
        <v>15</v>
      </c>
      <c r="E18" s="222"/>
      <c r="F18" s="247"/>
    </row>
    <row r="19" spans="1:6" ht="26.1">
      <c r="A19" s="229" t="s">
        <v>51</v>
      </c>
      <c r="B19" s="229" t="s">
        <v>52</v>
      </c>
      <c r="C19" s="222"/>
      <c r="D19" s="247" t="s">
        <v>15</v>
      </c>
      <c r="E19" s="222"/>
      <c r="F19" s="247"/>
    </row>
    <row r="20" spans="1:6" ht="26.1">
      <c r="A20" s="229" t="s">
        <v>55</v>
      </c>
      <c r="B20" s="229" t="s">
        <v>56</v>
      </c>
      <c r="C20" s="222" t="s">
        <v>15</v>
      </c>
      <c r="D20" s="247"/>
      <c r="E20" s="222"/>
      <c r="F20" s="247"/>
    </row>
    <row r="21" spans="1:6" ht="26.1">
      <c r="A21" s="229" t="s">
        <v>588</v>
      </c>
      <c r="B21" s="229" t="s">
        <v>138</v>
      </c>
      <c r="C21" s="222" t="s">
        <v>15</v>
      </c>
      <c r="D21" s="247"/>
      <c r="E21" s="222"/>
      <c r="F21" s="247"/>
    </row>
    <row r="22" spans="1:6" ht="26.1">
      <c r="A22" s="229" t="s">
        <v>589</v>
      </c>
      <c r="B22" s="229" t="s">
        <v>590</v>
      </c>
      <c r="C22" s="222" t="s">
        <v>15</v>
      </c>
      <c r="D22" s="247"/>
      <c r="E22" s="222"/>
      <c r="F22" s="247"/>
    </row>
    <row r="23" spans="1:6" ht="26.1">
      <c r="A23" s="229" t="s">
        <v>62</v>
      </c>
      <c r="B23" s="229" t="s">
        <v>24</v>
      </c>
      <c r="C23" s="222" t="s">
        <v>15</v>
      </c>
      <c r="D23" s="247"/>
      <c r="E23" s="222"/>
      <c r="F23" s="247"/>
    </row>
    <row r="24" spans="1:6" ht="26.1">
      <c r="A24" s="229" t="s">
        <v>63</v>
      </c>
      <c r="B24" s="229" t="s">
        <v>64</v>
      </c>
      <c r="C24" s="222" t="s">
        <v>15</v>
      </c>
      <c r="D24" s="247"/>
      <c r="E24" s="222"/>
      <c r="F24" s="247"/>
    </row>
    <row r="25" spans="1:6" ht="26.1">
      <c r="A25" s="229" t="s">
        <v>376</v>
      </c>
      <c r="B25" s="229" t="s">
        <v>377</v>
      </c>
      <c r="C25" s="222" t="s">
        <v>15</v>
      </c>
      <c r="D25" s="247"/>
      <c r="E25" s="222"/>
      <c r="F25" s="247"/>
    </row>
    <row r="26" spans="1:6" ht="26.1">
      <c r="A26" s="229" t="s">
        <v>349</v>
      </c>
      <c r="B26" s="229" t="s">
        <v>350</v>
      </c>
      <c r="C26" s="222" t="s">
        <v>15</v>
      </c>
      <c r="D26" s="247"/>
      <c r="E26" s="222"/>
      <c r="F26" s="247"/>
    </row>
    <row r="27" spans="1:6" ht="26.1">
      <c r="A27" s="229" t="s">
        <v>591</v>
      </c>
      <c r="B27" s="229" t="s">
        <v>399</v>
      </c>
      <c r="C27" s="222" t="s">
        <v>15</v>
      </c>
      <c r="D27" s="247"/>
      <c r="E27" s="222"/>
      <c r="F27" s="247"/>
    </row>
    <row r="28" spans="1:6" ht="26.1">
      <c r="A28" s="229" t="s">
        <v>513</v>
      </c>
      <c r="B28" s="229" t="s">
        <v>196</v>
      </c>
      <c r="C28" s="222" t="s">
        <v>15</v>
      </c>
      <c r="D28" s="247"/>
      <c r="E28" s="222"/>
      <c r="F28" s="247"/>
    </row>
    <row r="29" spans="1:6" ht="26.1">
      <c r="A29" s="229" t="s">
        <v>383</v>
      </c>
      <c r="B29" s="229" t="s">
        <v>384</v>
      </c>
      <c r="C29" s="222"/>
      <c r="D29" s="247" t="s">
        <v>15</v>
      </c>
      <c r="E29" s="222"/>
      <c r="F29" s="247"/>
    </row>
    <row r="30" spans="1:6" ht="26.1">
      <c r="A30" s="229" t="s">
        <v>592</v>
      </c>
      <c r="B30" s="229" t="s">
        <v>83</v>
      </c>
      <c r="C30" s="222" t="s">
        <v>15</v>
      </c>
      <c r="D30" s="247"/>
      <c r="E30" s="222"/>
      <c r="F30" s="247"/>
    </row>
    <row r="31" spans="1:6" ht="26.1">
      <c r="A31" s="229" t="s">
        <v>84</v>
      </c>
      <c r="B31" s="229" t="s">
        <v>85</v>
      </c>
      <c r="C31" s="222" t="s">
        <v>15</v>
      </c>
      <c r="D31" s="247"/>
      <c r="E31" s="222"/>
      <c r="F31" s="247"/>
    </row>
    <row r="32" spans="1:6" ht="26.1">
      <c r="A32" s="229" t="s">
        <v>593</v>
      </c>
      <c r="B32" s="229" t="s">
        <v>594</v>
      </c>
      <c r="C32" s="222" t="s">
        <v>15</v>
      </c>
      <c r="D32" s="247"/>
      <c r="E32" s="222"/>
      <c r="F32" s="247"/>
    </row>
    <row r="33" spans="1:6" ht="26.1">
      <c r="A33" s="229" t="s">
        <v>392</v>
      </c>
      <c r="B33" s="229" t="s">
        <v>393</v>
      </c>
      <c r="C33" s="222" t="s">
        <v>15</v>
      </c>
      <c r="D33" s="247"/>
      <c r="E33" s="222"/>
      <c r="F33" s="247"/>
    </row>
    <row r="34" spans="1:6" ht="26.1">
      <c r="A34" s="229" t="s">
        <v>494</v>
      </c>
      <c r="B34" s="229" t="s">
        <v>495</v>
      </c>
      <c r="C34" s="222" t="s">
        <v>15</v>
      </c>
      <c r="D34" s="247"/>
      <c r="E34" s="222"/>
      <c r="F34" s="247"/>
    </row>
    <row r="35" spans="1:6" ht="26.1">
      <c r="A35" s="229" t="s">
        <v>496</v>
      </c>
      <c r="B35" s="229" t="s">
        <v>209</v>
      </c>
      <c r="C35" s="222"/>
      <c r="D35" s="247" t="s">
        <v>15</v>
      </c>
      <c r="E35" s="222"/>
      <c r="F35" s="247"/>
    </row>
    <row r="36" spans="1:6" ht="26.1">
      <c r="A36" s="229" t="s">
        <v>102</v>
      </c>
      <c r="B36" s="229" t="s">
        <v>103</v>
      </c>
      <c r="C36" s="222"/>
      <c r="D36" s="247"/>
      <c r="E36" s="222" t="s">
        <v>15</v>
      </c>
      <c r="F36" s="247"/>
    </row>
    <row r="37" spans="1:6" ht="26.1">
      <c r="A37" s="229" t="s">
        <v>394</v>
      </c>
      <c r="B37" s="229" t="s">
        <v>395</v>
      </c>
      <c r="C37" s="222" t="s">
        <v>15</v>
      </c>
      <c r="D37" s="247"/>
      <c r="E37" s="222"/>
      <c r="F37" s="247"/>
    </row>
    <row r="38" spans="1:6" ht="26.1">
      <c r="A38" s="229" t="s">
        <v>600</v>
      </c>
      <c r="B38" s="229" t="s">
        <v>601</v>
      </c>
      <c r="C38" s="222" t="s">
        <v>15</v>
      </c>
      <c r="D38" s="247"/>
      <c r="E38" s="222"/>
      <c r="F38" s="247"/>
    </row>
    <row r="39" spans="1:6" ht="26.1">
      <c r="A39" s="229" t="s">
        <v>602</v>
      </c>
      <c r="B39" s="229" t="s">
        <v>522</v>
      </c>
      <c r="C39" s="222" t="s">
        <v>15</v>
      </c>
      <c r="D39" s="247"/>
      <c r="E39" s="222"/>
      <c r="F39" s="247"/>
    </row>
    <row r="40" spans="1:6" ht="26.1">
      <c r="A40" s="229" t="s">
        <v>603</v>
      </c>
      <c r="B40" s="229" t="s">
        <v>604</v>
      </c>
      <c r="C40" s="222" t="s">
        <v>15</v>
      </c>
      <c r="D40" s="247"/>
      <c r="E40" s="222"/>
      <c r="F40" s="247"/>
    </row>
    <row r="41" spans="1:6" ht="26.1">
      <c r="A41" s="362"/>
      <c r="B41" s="362"/>
      <c r="C41" s="362"/>
      <c r="D41" s="362"/>
      <c r="E41" s="362"/>
      <c r="F41" s="362"/>
    </row>
    <row r="42" spans="1:6" ht="26.1" customHeight="1">
      <c r="A42" s="350" t="s">
        <v>523</v>
      </c>
      <c r="B42" s="350"/>
      <c r="C42" s="316"/>
      <c r="D42" s="354"/>
      <c r="E42" s="354"/>
      <c r="F42" s="317"/>
    </row>
    <row r="43" spans="1:6" ht="26.1" customHeight="1">
      <c r="A43" s="350"/>
      <c r="B43" s="350"/>
      <c r="C43" s="320"/>
      <c r="D43" s="355"/>
      <c r="E43" s="355"/>
      <c r="F43" s="321"/>
    </row>
    <row r="44" spans="1:6" ht="26.1">
      <c r="A44" s="229" t="s">
        <v>131</v>
      </c>
      <c r="B44" s="229" t="s">
        <v>132</v>
      </c>
      <c r="C44" s="222" t="s">
        <v>15</v>
      </c>
      <c r="D44" s="247"/>
      <c r="E44" s="222"/>
      <c r="F44" s="247"/>
    </row>
    <row r="45" spans="1:6" ht="26.1">
      <c r="A45" s="229" t="s">
        <v>133</v>
      </c>
      <c r="B45" s="229" t="s">
        <v>50</v>
      </c>
      <c r="C45" s="222" t="s">
        <v>15</v>
      </c>
      <c r="D45" s="247"/>
      <c r="E45" s="222"/>
      <c r="F45" s="247"/>
    </row>
    <row r="46" spans="1:6" ht="26.1">
      <c r="A46" s="229" t="s">
        <v>134</v>
      </c>
      <c r="B46" s="229" t="s">
        <v>135</v>
      </c>
      <c r="C46" s="222" t="s">
        <v>15</v>
      </c>
      <c r="D46" s="247"/>
      <c r="E46" s="222"/>
      <c r="F46" s="247"/>
    </row>
    <row r="47" spans="1:6" ht="26.1">
      <c r="A47" s="229" t="s">
        <v>136</v>
      </c>
      <c r="B47" s="229" t="s">
        <v>117</v>
      </c>
      <c r="C47" s="222" t="s">
        <v>15</v>
      </c>
      <c r="D47" s="247"/>
      <c r="E47" s="222"/>
      <c r="F47" s="247"/>
    </row>
    <row r="48" spans="1:6" ht="26.1">
      <c r="A48" s="229" t="s">
        <v>595</v>
      </c>
      <c r="B48" s="229" t="s">
        <v>125</v>
      </c>
      <c r="C48" s="222" t="s">
        <v>15</v>
      </c>
      <c r="D48" s="247"/>
      <c r="E48" s="222"/>
      <c r="F48" s="247"/>
    </row>
    <row r="49" spans="1:6" ht="26.1">
      <c r="A49" s="229" t="s">
        <v>139</v>
      </c>
      <c r="B49" s="229" t="s">
        <v>140</v>
      </c>
      <c r="C49" s="222" t="s">
        <v>15</v>
      </c>
      <c r="D49" s="247"/>
      <c r="E49" s="222"/>
      <c r="F49" s="247"/>
    </row>
    <row r="50" spans="1:6" ht="26.1">
      <c r="A50" s="229" t="s">
        <v>145</v>
      </c>
      <c r="B50" s="229" t="s">
        <v>146</v>
      </c>
      <c r="C50" s="222" t="s">
        <v>15</v>
      </c>
      <c r="D50" s="247"/>
      <c r="E50" s="222"/>
      <c r="F50" s="247"/>
    </row>
    <row r="61" spans="1:6" ht="13.35" customHeight="1"/>
  </sheetData>
  <mergeCells count="7">
    <mergeCell ref="A1:G4"/>
    <mergeCell ref="A7:B8"/>
    <mergeCell ref="A41:F41"/>
    <mergeCell ref="A42:B43"/>
    <mergeCell ref="A6:F6"/>
    <mergeCell ref="C7:F8"/>
    <mergeCell ref="C42:F43"/>
  </mergeCells>
  <pageMargins left="0" right="0" top="0" bottom="0" header="0.31496062992125984" footer="0"/>
  <pageSetup paperSize="9" scale="74" fitToHeight="0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82"/>
  <sheetViews>
    <sheetView view="pageBreakPreview" topLeftCell="A65" zoomScale="50" zoomScaleNormal="60" zoomScaleSheetLayoutView="50" zoomScalePageLayoutView="30" workbookViewId="0">
      <selection activeCell="T82" sqref="T82"/>
    </sheetView>
  </sheetViews>
  <sheetFormatPr defaultColWidth="8.85546875" defaultRowHeight="14.45"/>
  <cols>
    <col min="1" max="1" width="8" bestFit="1" customWidth="1"/>
    <col min="2" max="2" width="31.140625" customWidth="1"/>
    <col min="3" max="3" width="31" bestFit="1" customWidth="1"/>
    <col min="4" max="4" width="1.5703125" customWidth="1"/>
    <col min="5" max="13" width="14.5703125" customWidth="1"/>
    <col min="14" max="14" width="10" bestFit="1" customWidth="1"/>
    <col min="15" max="15" width="52.42578125" bestFit="1" customWidth="1"/>
    <col min="16" max="16" width="1.5703125" customWidth="1"/>
  </cols>
  <sheetData>
    <row r="1" spans="1:20" ht="18.600000000000001">
      <c r="A1" s="6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20" ht="24.95" customHeight="1">
      <c r="A2" s="289" t="s">
        <v>155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</row>
    <row r="3" spans="1:20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</row>
    <row r="4" spans="1:20" ht="23.45">
      <c r="A4" s="4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20" ht="176.45" customHeight="1">
      <c r="A5" s="6" t="s">
        <v>156</v>
      </c>
      <c r="B5" s="6" t="s">
        <v>1</v>
      </c>
      <c r="C5" s="6" t="s">
        <v>2</v>
      </c>
      <c r="D5" s="7"/>
      <c r="E5" s="113" t="s">
        <v>3</v>
      </c>
      <c r="F5" s="114" t="s">
        <v>157</v>
      </c>
      <c r="G5" s="115" t="s">
        <v>158</v>
      </c>
      <c r="H5" s="116" t="s">
        <v>159</v>
      </c>
      <c r="I5" s="115" t="s">
        <v>160</v>
      </c>
      <c r="J5" s="116" t="s">
        <v>161</v>
      </c>
      <c r="K5" s="115" t="s">
        <v>162</v>
      </c>
      <c r="L5" s="116" t="s">
        <v>163</v>
      </c>
      <c r="M5" s="117" t="s">
        <v>164</v>
      </c>
      <c r="N5" s="116" t="s">
        <v>165</v>
      </c>
      <c r="O5" s="118" t="s">
        <v>166</v>
      </c>
      <c r="P5" s="33"/>
    </row>
    <row r="6" spans="1:20" ht="15" hidden="1" thickBot="1">
      <c r="A6" s="8"/>
      <c r="B6" s="9"/>
      <c r="C6" s="10"/>
      <c r="D6" s="11"/>
      <c r="E6" s="81"/>
      <c r="F6" s="67"/>
      <c r="G6" s="85"/>
      <c r="H6" s="67"/>
      <c r="I6" s="85"/>
      <c r="J6" s="67"/>
      <c r="K6" s="85"/>
      <c r="L6" s="67"/>
      <c r="M6" s="91"/>
      <c r="N6" s="68"/>
      <c r="O6" s="13"/>
      <c r="P6" s="36"/>
    </row>
    <row r="7" spans="1:20" ht="19.5" hidden="1" thickTop="1" thickBot="1">
      <c r="A7" s="290" t="s">
        <v>167</v>
      </c>
      <c r="B7" s="291"/>
      <c r="C7" s="292"/>
      <c r="D7" s="14"/>
      <c r="E7" s="82">
        <v>30</v>
      </c>
      <c r="F7" s="69">
        <v>2</v>
      </c>
      <c r="G7" s="86">
        <v>10</v>
      </c>
      <c r="H7" s="70">
        <v>3</v>
      </c>
      <c r="I7" s="86">
        <v>2</v>
      </c>
      <c r="J7" s="70">
        <v>2</v>
      </c>
      <c r="K7" s="86">
        <v>2</v>
      </c>
      <c r="L7" s="70">
        <v>4</v>
      </c>
      <c r="M7" s="86">
        <v>3</v>
      </c>
      <c r="N7" s="70">
        <v>2</v>
      </c>
      <c r="O7" s="71">
        <v>0</v>
      </c>
      <c r="P7" s="37"/>
    </row>
    <row r="8" spans="1:20" ht="19.5" hidden="1" thickTop="1" thickBot="1">
      <c r="A8" s="18"/>
      <c r="B8" s="19"/>
      <c r="C8" s="20" t="s">
        <v>168</v>
      </c>
      <c r="D8" s="21"/>
      <c r="E8" s="105">
        <f t="shared" ref="E8:N8" si="0">COUNTIF(E11:E178,"X")</f>
        <v>74</v>
      </c>
      <c r="F8" s="105">
        <f t="shared" si="0"/>
        <v>5</v>
      </c>
      <c r="G8" s="105">
        <f t="shared" si="0"/>
        <v>13</v>
      </c>
      <c r="H8" s="105">
        <f t="shared" si="0"/>
        <v>2</v>
      </c>
      <c r="I8" s="105">
        <f t="shared" si="0"/>
        <v>4</v>
      </c>
      <c r="J8" s="105">
        <f t="shared" si="0"/>
        <v>3</v>
      </c>
      <c r="K8" s="105">
        <f t="shared" si="0"/>
        <v>4</v>
      </c>
      <c r="L8" s="105">
        <f t="shared" si="0"/>
        <v>5</v>
      </c>
      <c r="M8" s="105">
        <f t="shared" si="0"/>
        <v>4</v>
      </c>
      <c r="N8" s="105">
        <f t="shared" si="0"/>
        <v>1</v>
      </c>
      <c r="O8" s="107"/>
      <c r="P8" s="55" t="e">
        <f>COUNTIF(#REF!,"x")</f>
        <v>#REF!</v>
      </c>
    </row>
    <row r="9" spans="1:20" ht="19.5" hidden="1" thickTop="1" thickBot="1">
      <c r="A9" s="144"/>
      <c r="B9" s="145"/>
      <c r="C9" s="146" t="s">
        <v>169</v>
      </c>
      <c r="D9" s="21"/>
      <c r="E9" s="148">
        <f>COUNTIF(E87:E115,"X")</f>
        <v>21</v>
      </c>
      <c r="F9" s="148">
        <f t="shared" ref="F9:N9" si="1">COUNTIF(F87:F115,"X")</f>
        <v>3</v>
      </c>
      <c r="G9" s="148">
        <f t="shared" si="1"/>
        <v>6</v>
      </c>
      <c r="H9" s="148">
        <f t="shared" si="1"/>
        <v>0</v>
      </c>
      <c r="I9" s="148">
        <f t="shared" si="1"/>
        <v>0</v>
      </c>
      <c r="J9" s="148">
        <f t="shared" si="1"/>
        <v>0</v>
      </c>
      <c r="K9" s="148">
        <f t="shared" si="1"/>
        <v>2</v>
      </c>
      <c r="L9" s="148">
        <f t="shared" si="1"/>
        <v>1</v>
      </c>
      <c r="M9" s="148">
        <f t="shared" si="1"/>
        <v>0</v>
      </c>
      <c r="N9" s="148">
        <f t="shared" si="1"/>
        <v>0</v>
      </c>
      <c r="O9" s="147"/>
      <c r="P9" s="55"/>
    </row>
    <row r="10" spans="1:20" ht="18.95" hidden="1" thickTop="1">
      <c r="A10" s="22"/>
      <c r="B10" s="23"/>
      <c r="C10" s="168"/>
      <c r="D10" s="24"/>
      <c r="E10" s="83"/>
      <c r="F10" s="72"/>
      <c r="G10" s="87"/>
      <c r="H10" s="73"/>
      <c r="I10" s="87"/>
      <c r="J10" s="73"/>
      <c r="K10" s="87"/>
      <c r="L10" s="73"/>
      <c r="M10" s="92"/>
      <c r="N10" s="73"/>
      <c r="O10" s="74"/>
      <c r="P10" s="39"/>
    </row>
    <row r="11" spans="1:20" ht="26.1">
      <c r="A11" s="169">
        <v>1</v>
      </c>
      <c r="B11" s="170" t="s">
        <v>170</v>
      </c>
      <c r="C11" s="170" t="s">
        <v>171</v>
      </c>
      <c r="D11" s="75"/>
      <c r="E11" s="189" t="s">
        <v>15</v>
      </c>
      <c r="F11" s="190"/>
      <c r="G11" s="191"/>
      <c r="H11" s="192"/>
      <c r="I11" s="191"/>
      <c r="J11" s="192"/>
      <c r="K11" s="191"/>
      <c r="L11" s="192"/>
      <c r="M11" s="193"/>
      <c r="N11" s="194"/>
      <c r="O11" s="172"/>
      <c r="P11" s="41"/>
      <c r="R11" s="186"/>
      <c r="S11" s="185"/>
      <c r="T11" s="185"/>
    </row>
    <row r="12" spans="1:20" ht="24.95">
      <c r="A12" s="169">
        <v>2</v>
      </c>
      <c r="B12" s="170" t="s">
        <v>172</v>
      </c>
      <c r="C12" s="170" t="s">
        <v>173</v>
      </c>
      <c r="D12" s="11"/>
      <c r="E12" s="188"/>
      <c r="F12" s="195"/>
      <c r="G12" s="196"/>
      <c r="H12" s="197"/>
      <c r="I12" s="196"/>
      <c r="J12" s="197"/>
      <c r="K12" s="196"/>
      <c r="L12" s="197"/>
      <c r="M12" s="196"/>
      <c r="N12" s="197" t="s">
        <v>15</v>
      </c>
      <c r="O12" s="167"/>
      <c r="P12" s="44"/>
    </row>
    <row r="13" spans="1:20" ht="24.95">
      <c r="A13" s="169">
        <v>3</v>
      </c>
      <c r="B13" s="170" t="s">
        <v>174</v>
      </c>
      <c r="C13" s="170" t="s">
        <v>175</v>
      </c>
      <c r="D13" s="11"/>
      <c r="E13" s="188" t="s">
        <v>15</v>
      </c>
      <c r="F13" s="195"/>
      <c r="G13" s="196"/>
      <c r="H13" s="197"/>
      <c r="I13" s="196"/>
      <c r="J13" s="197"/>
      <c r="K13" s="196"/>
      <c r="L13" s="197"/>
      <c r="M13" s="196"/>
      <c r="N13" s="197"/>
      <c r="O13" s="167" t="s">
        <v>176</v>
      </c>
      <c r="P13" s="44"/>
    </row>
    <row r="14" spans="1:20" ht="24.95">
      <c r="A14" s="169">
        <v>4</v>
      </c>
      <c r="B14" s="170" t="s">
        <v>177</v>
      </c>
      <c r="C14" s="170" t="s">
        <v>178</v>
      </c>
      <c r="D14" s="11"/>
      <c r="E14" s="188" t="s">
        <v>15</v>
      </c>
      <c r="F14" s="195"/>
      <c r="G14" s="196"/>
      <c r="H14" s="197"/>
      <c r="I14" s="196"/>
      <c r="J14" s="197"/>
      <c r="K14" s="196"/>
      <c r="L14" s="197"/>
      <c r="M14" s="196"/>
      <c r="N14" s="197"/>
      <c r="O14" s="167" t="s">
        <v>176</v>
      </c>
      <c r="P14" s="44"/>
    </row>
    <row r="15" spans="1:20" ht="24.95">
      <c r="A15" s="169">
        <v>5</v>
      </c>
      <c r="B15" s="170" t="s">
        <v>179</v>
      </c>
      <c r="C15" s="170" t="s">
        <v>180</v>
      </c>
      <c r="D15" s="11"/>
      <c r="E15" s="188" t="s">
        <v>15</v>
      </c>
      <c r="F15" s="195"/>
      <c r="G15" s="196"/>
      <c r="H15" s="197"/>
      <c r="I15" s="196"/>
      <c r="J15" s="197"/>
      <c r="K15" s="196"/>
      <c r="L15" s="197"/>
      <c r="M15" s="196"/>
      <c r="N15" s="197"/>
      <c r="O15" s="167"/>
      <c r="P15" s="44"/>
    </row>
    <row r="16" spans="1:20" ht="24.95">
      <c r="A16" s="169">
        <v>6</v>
      </c>
      <c r="B16" s="170" t="s">
        <v>181</v>
      </c>
      <c r="C16" s="170" t="s">
        <v>103</v>
      </c>
      <c r="D16" s="11"/>
      <c r="E16" s="188"/>
      <c r="F16" s="195"/>
      <c r="G16" s="196"/>
      <c r="H16" s="197"/>
      <c r="I16" s="196"/>
      <c r="J16" s="197"/>
      <c r="K16" s="196"/>
      <c r="L16" s="197"/>
      <c r="M16" s="196" t="s">
        <v>15</v>
      </c>
      <c r="N16" s="197"/>
      <c r="O16" s="173"/>
      <c r="P16" s="44"/>
    </row>
    <row r="17" spans="1:16" ht="24.95">
      <c r="A17" s="169">
        <v>7</v>
      </c>
      <c r="B17" s="170" t="s">
        <v>182</v>
      </c>
      <c r="C17" s="170" t="s">
        <v>183</v>
      </c>
      <c r="D17" s="11"/>
      <c r="E17" s="188"/>
      <c r="F17" s="195"/>
      <c r="G17" s="196"/>
      <c r="H17" s="197"/>
      <c r="I17" s="196" t="s">
        <v>15</v>
      </c>
      <c r="J17" s="197"/>
      <c r="K17" s="196"/>
      <c r="L17" s="197"/>
      <c r="M17" s="196"/>
      <c r="N17" s="197"/>
      <c r="O17" s="167" t="s">
        <v>184</v>
      </c>
      <c r="P17" s="44"/>
    </row>
    <row r="18" spans="1:16" ht="24.95">
      <c r="A18" s="169">
        <v>8</v>
      </c>
      <c r="B18" s="170" t="s">
        <v>185</v>
      </c>
      <c r="C18" s="170" t="s">
        <v>186</v>
      </c>
      <c r="D18" s="11"/>
      <c r="E18" s="188"/>
      <c r="F18" s="195"/>
      <c r="G18" s="196"/>
      <c r="H18" s="197"/>
      <c r="I18" s="196"/>
      <c r="J18" s="197"/>
      <c r="K18" s="196" t="s">
        <v>15</v>
      </c>
      <c r="L18" s="197"/>
      <c r="M18" s="196"/>
      <c r="N18" s="197"/>
      <c r="O18" s="167"/>
      <c r="P18" s="44"/>
    </row>
    <row r="19" spans="1:16" ht="24.95">
      <c r="A19" s="169">
        <v>9</v>
      </c>
      <c r="B19" s="170" t="s">
        <v>187</v>
      </c>
      <c r="C19" s="170" t="s">
        <v>188</v>
      </c>
      <c r="D19" s="11"/>
      <c r="E19" s="188" t="s">
        <v>15</v>
      </c>
      <c r="F19" s="195"/>
      <c r="G19" s="196"/>
      <c r="H19" s="197"/>
      <c r="I19" s="196"/>
      <c r="J19" s="197"/>
      <c r="K19" s="196"/>
      <c r="L19" s="197"/>
      <c r="M19" s="196"/>
      <c r="N19" s="197"/>
      <c r="O19" s="167"/>
      <c r="P19" s="44"/>
    </row>
    <row r="20" spans="1:16" ht="24.95">
      <c r="A20" s="169">
        <v>10</v>
      </c>
      <c r="B20" s="170" t="s">
        <v>189</v>
      </c>
      <c r="C20" s="170" t="s">
        <v>190</v>
      </c>
      <c r="D20" s="11"/>
      <c r="E20" s="188" t="s">
        <v>15</v>
      </c>
      <c r="F20" s="195"/>
      <c r="G20" s="196"/>
      <c r="H20" s="197"/>
      <c r="I20" s="196"/>
      <c r="J20" s="197"/>
      <c r="K20" s="196"/>
      <c r="L20" s="197"/>
      <c r="M20" s="196"/>
      <c r="N20" s="197"/>
      <c r="O20" s="167"/>
      <c r="P20" s="44"/>
    </row>
    <row r="21" spans="1:16" ht="24.95">
      <c r="A21" s="169">
        <v>11</v>
      </c>
      <c r="B21" s="170" t="s">
        <v>191</v>
      </c>
      <c r="C21" s="170" t="s">
        <v>192</v>
      </c>
      <c r="D21" s="11"/>
      <c r="E21" s="188" t="s">
        <v>15</v>
      </c>
      <c r="F21" s="195"/>
      <c r="G21" s="196"/>
      <c r="H21" s="197"/>
      <c r="I21" s="196"/>
      <c r="J21" s="197"/>
      <c r="K21" s="196"/>
      <c r="L21" s="197"/>
      <c r="M21" s="196"/>
      <c r="N21" s="197"/>
      <c r="O21" s="167" t="s">
        <v>176</v>
      </c>
      <c r="P21" s="44"/>
    </row>
    <row r="22" spans="1:16" ht="24.95">
      <c r="A22" s="169">
        <v>12</v>
      </c>
      <c r="B22" s="170" t="s">
        <v>116</v>
      </c>
      <c r="C22" s="170" t="s">
        <v>193</v>
      </c>
      <c r="D22" s="11"/>
      <c r="E22" s="188"/>
      <c r="F22" s="195"/>
      <c r="G22" s="196"/>
      <c r="H22" s="197"/>
      <c r="I22" s="196" t="s">
        <v>15</v>
      </c>
      <c r="J22" s="197"/>
      <c r="K22" s="196"/>
      <c r="L22" s="197"/>
      <c r="M22" s="196"/>
      <c r="N22" s="197"/>
      <c r="O22" s="167" t="s">
        <v>176</v>
      </c>
      <c r="P22" s="44"/>
    </row>
    <row r="23" spans="1:16" ht="24.95">
      <c r="A23" s="169">
        <v>13</v>
      </c>
      <c r="B23" s="170" t="s">
        <v>194</v>
      </c>
      <c r="C23" s="170" t="s">
        <v>195</v>
      </c>
      <c r="D23" s="11"/>
      <c r="E23" s="188" t="s">
        <v>15</v>
      </c>
      <c r="F23" s="195"/>
      <c r="G23" s="196"/>
      <c r="H23" s="197"/>
      <c r="I23" s="196"/>
      <c r="J23" s="197"/>
      <c r="K23" s="196"/>
      <c r="L23" s="197"/>
      <c r="M23" s="196"/>
      <c r="N23" s="197"/>
      <c r="O23" s="167"/>
      <c r="P23" s="44"/>
    </row>
    <row r="24" spans="1:16" ht="24.95">
      <c r="A24" s="169">
        <v>14</v>
      </c>
      <c r="B24" s="170" t="s">
        <v>194</v>
      </c>
      <c r="C24" s="170" t="s">
        <v>196</v>
      </c>
      <c r="D24" s="11"/>
      <c r="E24" s="188" t="s">
        <v>15</v>
      </c>
      <c r="F24" s="195"/>
      <c r="G24" s="196"/>
      <c r="H24" s="197"/>
      <c r="I24" s="196"/>
      <c r="J24" s="197"/>
      <c r="K24" s="196"/>
      <c r="L24" s="197"/>
      <c r="M24" s="196"/>
      <c r="N24" s="197"/>
      <c r="O24" s="167"/>
      <c r="P24" s="44"/>
    </row>
    <row r="25" spans="1:16" ht="24.95">
      <c r="A25" s="169">
        <v>15</v>
      </c>
      <c r="B25" s="170" t="s">
        <v>197</v>
      </c>
      <c r="C25" s="170" t="s">
        <v>198</v>
      </c>
      <c r="D25" s="11"/>
      <c r="E25" s="188"/>
      <c r="F25" s="195"/>
      <c r="G25" s="196" t="s">
        <v>15</v>
      </c>
      <c r="H25" s="197"/>
      <c r="I25" s="196"/>
      <c r="J25" s="197"/>
      <c r="K25" s="196"/>
      <c r="L25" s="197"/>
      <c r="M25" s="196"/>
      <c r="N25" s="197"/>
      <c r="O25" s="167" t="s">
        <v>184</v>
      </c>
      <c r="P25" s="44"/>
    </row>
    <row r="26" spans="1:16" ht="24.95">
      <c r="A26" s="169">
        <v>16</v>
      </c>
      <c r="B26" s="170" t="s">
        <v>55</v>
      </c>
      <c r="C26" s="170" t="s">
        <v>199</v>
      </c>
      <c r="D26" s="11"/>
      <c r="E26" s="188" t="s">
        <v>15</v>
      </c>
      <c r="F26" s="195"/>
      <c r="G26" s="196"/>
      <c r="H26" s="197"/>
      <c r="I26" s="196"/>
      <c r="J26" s="197"/>
      <c r="K26" s="196"/>
      <c r="L26" s="197"/>
      <c r="M26" s="196"/>
      <c r="N26" s="197"/>
      <c r="O26" s="167"/>
      <c r="P26" s="44"/>
    </row>
    <row r="27" spans="1:16" ht="24.95">
      <c r="A27" s="169">
        <v>17</v>
      </c>
      <c r="B27" s="170" t="s">
        <v>200</v>
      </c>
      <c r="C27" s="170" t="s">
        <v>201</v>
      </c>
      <c r="D27" s="11"/>
      <c r="E27" s="188" t="s">
        <v>15</v>
      </c>
      <c r="F27" s="195"/>
      <c r="G27" s="196"/>
      <c r="H27" s="197"/>
      <c r="I27" s="196"/>
      <c r="J27" s="197"/>
      <c r="K27" s="196"/>
      <c r="L27" s="197"/>
      <c r="M27" s="196"/>
      <c r="N27" s="197"/>
      <c r="O27" s="167"/>
      <c r="P27" s="44"/>
    </row>
    <row r="28" spans="1:16" ht="24.95">
      <c r="A28" s="169">
        <v>18</v>
      </c>
      <c r="B28" s="170" t="s">
        <v>62</v>
      </c>
      <c r="C28" s="170" t="s">
        <v>202</v>
      </c>
      <c r="D28" s="11"/>
      <c r="E28" s="188" t="s">
        <v>15</v>
      </c>
      <c r="F28" s="195"/>
      <c r="G28" s="196"/>
      <c r="H28" s="197"/>
      <c r="I28" s="196"/>
      <c r="J28" s="197"/>
      <c r="K28" s="196"/>
      <c r="L28" s="197"/>
      <c r="M28" s="196"/>
      <c r="N28" s="197"/>
      <c r="O28" s="167"/>
      <c r="P28" s="44"/>
    </row>
    <row r="29" spans="1:16" ht="24.95">
      <c r="A29" s="169">
        <v>19</v>
      </c>
      <c r="B29" s="170" t="s">
        <v>203</v>
      </c>
      <c r="C29" s="170" t="s">
        <v>204</v>
      </c>
      <c r="D29" s="11"/>
      <c r="E29" s="188" t="s">
        <v>15</v>
      </c>
      <c r="F29" s="195"/>
      <c r="G29" s="196"/>
      <c r="H29" s="197"/>
      <c r="I29" s="196"/>
      <c r="J29" s="197"/>
      <c r="K29" s="196"/>
      <c r="L29" s="197"/>
      <c r="M29" s="196"/>
      <c r="N29" s="197"/>
      <c r="O29" s="167"/>
      <c r="P29" s="44"/>
    </row>
    <row r="30" spans="1:16" ht="24.95">
      <c r="A30" s="169">
        <v>20</v>
      </c>
      <c r="B30" s="170" t="s">
        <v>205</v>
      </c>
      <c r="C30" s="170" t="s">
        <v>206</v>
      </c>
      <c r="D30" s="11"/>
      <c r="E30" s="188" t="s">
        <v>15</v>
      </c>
      <c r="F30" s="195"/>
      <c r="G30" s="196"/>
      <c r="H30" s="197"/>
      <c r="I30" s="196"/>
      <c r="J30" s="197"/>
      <c r="K30" s="196"/>
      <c r="L30" s="197" t="s">
        <v>15</v>
      </c>
      <c r="M30" s="196"/>
      <c r="N30" s="197"/>
      <c r="O30" s="167" t="s">
        <v>176</v>
      </c>
      <c r="P30" s="44"/>
    </row>
    <row r="31" spans="1:16" ht="24.95">
      <c r="A31" s="169">
        <v>21</v>
      </c>
      <c r="B31" s="170" t="s">
        <v>32</v>
      </c>
      <c r="C31" s="170" t="s">
        <v>207</v>
      </c>
      <c r="D31" s="11"/>
      <c r="E31" s="188" t="s">
        <v>15</v>
      </c>
      <c r="F31" s="195"/>
      <c r="G31" s="196"/>
      <c r="H31" s="197"/>
      <c r="I31" s="196"/>
      <c r="J31" s="197"/>
      <c r="K31" s="196"/>
      <c r="L31" s="197"/>
      <c r="M31" s="196"/>
      <c r="N31" s="197"/>
      <c r="O31" s="167"/>
      <c r="P31" s="44"/>
    </row>
    <row r="32" spans="1:16" ht="24.95">
      <c r="A32" s="169">
        <v>22</v>
      </c>
      <c r="B32" s="170" t="s">
        <v>208</v>
      </c>
      <c r="C32" s="170" t="s">
        <v>209</v>
      </c>
      <c r="D32" s="11"/>
      <c r="E32" s="188" t="s">
        <v>15</v>
      </c>
      <c r="F32" s="195"/>
      <c r="G32" s="196"/>
      <c r="H32" s="197"/>
      <c r="I32" s="196"/>
      <c r="J32" s="197"/>
      <c r="K32" s="196"/>
      <c r="L32" s="197"/>
      <c r="M32" s="196"/>
      <c r="N32" s="197"/>
      <c r="O32" s="167"/>
      <c r="P32" s="44"/>
    </row>
    <row r="33" spans="1:16" ht="24.95">
      <c r="A33" s="169">
        <v>23</v>
      </c>
      <c r="B33" s="170" t="s">
        <v>69</v>
      </c>
      <c r="C33" s="170" t="s">
        <v>210</v>
      </c>
      <c r="D33" s="11"/>
      <c r="E33" s="188" t="s">
        <v>15</v>
      </c>
      <c r="F33" s="195"/>
      <c r="G33" s="196"/>
      <c r="H33" s="197"/>
      <c r="I33" s="196"/>
      <c r="J33" s="197"/>
      <c r="K33" s="196"/>
      <c r="L33" s="197"/>
      <c r="M33" s="196"/>
      <c r="N33" s="197"/>
      <c r="O33" s="167"/>
      <c r="P33" s="44"/>
    </row>
    <row r="34" spans="1:16" ht="24.95">
      <c r="A34" s="169">
        <v>24</v>
      </c>
      <c r="B34" s="170" t="s">
        <v>211</v>
      </c>
      <c r="C34" s="170" t="s">
        <v>212</v>
      </c>
      <c r="D34" s="11"/>
      <c r="E34" s="188" t="s">
        <v>15</v>
      </c>
      <c r="F34" s="195"/>
      <c r="G34" s="196"/>
      <c r="H34" s="197"/>
      <c r="I34" s="196"/>
      <c r="J34" s="197"/>
      <c r="K34" s="196"/>
      <c r="L34" s="197"/>
      <c r="M34" s="196"/>
      <c r="N34" s="197"/>
      <c r="O34" s="167"/>
      <c r="P34" s="44"/>
    </row>
    <row r="35" spans="1:16" ht="24.95">
      <c r="A35" s="169">
        <v>25</v>
      </c>
      <c r="B35" s="170" t="s">
        <v>213</v>
      </c>
      <c r="C35" s="170" t="s">
        <v>214</v>
      </c>
      <c r="D35" s="11"/>
      <c r="E35" s="188" t="s">
        <v>15</v>
      </c>
      <c r="F35" s="195"/>
      <c r="G35" s="196"/>
      <c r="H35" s="197"/>
      <c r="I35" s="196"/>
      <c r="J35" s="197"/>
      <c r="K35" s="196"/>
      <c r="L35" s="197"/>
      <c r="M35" s="196"/>
      <c r="N35" s="197"/>
      <c r="O35" s="167"/>
      <c r="P35" s="44"/>
    </row>
    <row r="36" spans="1:16" ht="24.95">
      <c r="A36" s="169">
        <v>26</v>
      </c>
      <c r="B36" s="170" t="s">
        <v>215</v>
      </c>
      <c r="C36" s="170" t="s">
        <v>216</v>
      </c>
      <c r="D36" s="11"/>
      <c r="E36" s="188"/>
      <c r="F36" s="195"/>
      <c r="G36" s="196"/>
      <c r="H36" s="197"/>
      <c r="I36" s="196"/>
      <c r="J36" s="197" t="s">
        <v>15</v>
      </c>
      <c r="K36" s="196"/>
      <c r="L36" s="197"/>
      <c r="M36" s="196"/>
      <c r="N36" s="197"/>
      <c r="O36" s="167"/>
      <c r="P36" s="44"/>
    </row>
    <row r="37" spans="1:16" ht="24.95">
      <c r="A37" s="169">
        <v>27</v>
      </c>
      <c r="B37" s="170" t="s">
        <v>217</v>
      </c>
      <c r="C37" s="170" t="s">
        <v>218</v>
      </c>
      <c r="D37" s="11"/>
      <c r="E37" s="188" t="s">
        <v>15</v>
      </c>
      <c r="F37" s="195"/>
      <c r="G37" s="196"/>
      <c r="H37" s="197"/>
      <c r="I37" s="196"/>
      <c r="J37" s="197"/>
      <c r="K37" s="196"/>
      <c r="L37" s="197"/>
      <c r="M37" s="196"/>
      <c r="N37" s="197"/>
      <c r="O37" s="167"/>
      <c r="P37" s="44"/>
    </row>
    <row r="38" spans="1:16" ht="24.95">
      <c r="A38" s="169">
        <v>28</v>
      </c>
      <c r="B38" s="170" t="s">
        <v>219</v>
      </c>
      <c r="C38" s="170" t="s">
        <v>220</v>
      </c>
      <c r="D38" s="11"/>
      <c r="E38" s="188"/>
      <c r="F38" s="195"/>
      <c r="G38" s="196"/>
      <c r="H38" s="197"/>
      <c r="I38" s="196"/>
      <c r="J38" s="197"/>
      <c r="K38" s="196"/>
      <c r="L38" s="197" t="s">
        <v>15</v>
      </c>
      <c r="M38" s="196"/>
      <c r="N38" s="197"/>
      <c r="O38" s="167" t="s">
        <v>176</v>
      </c>
      <c r="P38" s="44"/>
    </row>
    <row r="39" spans="1:16" ht="24.95">
      <c r="A39" s="169">
        <v>29</v>
      </c>
      <c r="B39" s="170" t="s">
        <v>25</v>
      </c>
      <c r="C39" s="170" t="s">
        <v>26</v>
      </c>
      <c r="D39" s="11"/>
      <c r="E39" s="188" t="s">
        <v>15</v>
      </c>
      <c r="F39" s="195"/>
      <c r="G39" s="196"/>
      <c r="H39" s="197"/>
      <c r="I39" s="196"/>
      <c r="J39" s="197"/>
      <c r="K39" s="196"/>
      <c r="L39" s="197"/>
      <c r="M39" s="196"/>
      <c r="N39" s="197"/>
      <c r="O39" s="167" t="s">
        <v>176</v>
      </c>
      <c r="P39" s="44"/>
    </row>
    <row r="40" spans="1:16" ht="24.95">
      <c r="A40" s="169">
        <v>30</v>
      </c>
      <c r="B40" s="170" t="s">
        <v>221</v>
      </c>
      <c r="C40" s="170" t="s">
        <v>28</v>
      </c>
      <c r="D40" s="11"/>
      <c r="E40" s="188"/>
      <c r="F40" s="195"/>
      <c r="G40" s="196"/>
      <c r="H40" s="197"/>
      <c r="I40" s="196"/>
      <c r="J40" s="197"/>
      <c r="K40" s="196"/>
      <c r="L40" s="197"/>
      <c r="M40" s="196" t="s">
        <v>15</v>
      </c>
      <c r="N40" s="197"/>
      <c r="O40" s="167"/>
      <c r="P40" s="44"/>
    </row>
    <row r="41" spans="1:16" ht="24.95">
      <c r="A41" s="169">
        <v>31</v>
      </c>
      <c r="B41" s="170" t="s">
        <v>222</v>
      </c>
      <c r="C41" s="170" t="s">
        <v>50</v>
      </c>
      <c r="D41" s="11"/>
      <c r="E41" s="188"/>
      <c r="F41" s="195" t="s">
        <v>15</v>
      </c>
      <c r="G41" s="196" t="s">
        <v>15</v>
      </c>
      <c r="H41" s="197"/>
      <c r="I41" s="196"/>
      <c r="J41" s="197"/>
      <c r="K41" s="196"/>
      <c r="L41" s="197"/>
      <c r="M41" s="196"/>
      <c r="N41" s="197"/>
      <c r="O41" s="167"/>
      <c r="P41" s="44"/>
    </row>
    <row r="42" spans="1:16" ht="24.95">
      <c r="A42" s="169">
        <v>32</v>
      </c>
      <c r="B42" s="170" t="s">
        <v>124</v>
      </c>
      <c r="C42" s="170" t="s">
        <v>223</v>
      </c>
      <c r="D42" s="11"/>
      <c r="E42" s="188" t="s">
        <v>15</v>
      </c>
      <c r="F42" s="195"/>
      <c r="G42" s="196"/>
      <c r="H42" s="197"/>
      <c r="I42" s="196"/>
      <c r="J42" s="197"/>
      <c r="K42" s="196"/>
      <c r="L42" s="197"/>
      <c r="M42" s="196"/>
      <c r="N42" s="197"/>
      <c r="O42" s="167"/>
      <c r="P42" s="44"/>
    </row>
    <row r="43" spans="1:16" ht="24.95">
      <c r="A43" s="169">
        <v>33</v>
      </c>
      <c r="B43" s="183" t="s">
        <v>224</v>
      </c>
      <c r="C43" s="183" t="s">
        <v>225</v>
      </c>
      <c r="D43" s="11"/>
      <c r="E43" s="188" t="s">
        <v>15</v>
      </c>
      <c r="F43" s="195"/>
      <c r="G43" s="196"/>
      <c r="H43" s="197"/>
      <c r="I43" s="196"/>
      <c r="J43" s="197"/>
      <c r="K43" s="196"/>
      <c r="L43" s="197"/>
      <c r="M43" s="196"/>
      <c r="N43" s="197"/>
      <c r="O43" s="29"/>
      <c r="P43" s="44"/>
    </row>
    <row r="44" spans="1:16" ht="24.95">
      <c r="A44" s="169">
        <v>34</v>
      </c>
      <c r="B44" s="183" t="s">
        <v>226</v>
      </c>
      <c r="C44" s="183" t="s">
        <v>227</v>
      </c>
      <c r="D44" s="11"/>
      <c r="E44" s="188" t="s">
        <v>15</v>
      </c>
      <c r="F44" s="195"/>
      <c r="G44" s="196" t="s">
        <v>15</v>
      </c>
      <c r="H44" s="197"/>
      <c r="I44" s="196"/>
      <c r="J44" s="197"/>
      <c r="K44" s="196"/>
      <c r="L44" s="197"/>
      <c r="M44" s="196"/>
      <c r="N44" s="197"/>
      <c r="O44" s="29"/>
      <c r="P44" s="44"/>
    </row>
    <row r="45" spans="1:16" ht="24.95">
      <c r="A45" s="169">
        <v>35</v>
      </c>
      <c r="B45" s="170" t="s">
        <v>228</v>
      </c>
      <c r="C45" s="170" t="s">
        <v>229</v>
      </c>
      <c r="D45" s="11"/>
      <c r="E45" s="188" t="s">
        <v>15</v>
      </c>
      <c r="F45" s="195"/>
      <c r="G45" s="196"/>
      <c r="H45" s="197"/>
      <c r="I45" s="196"/>
      <c r="J45" s="197"/>
      <c r="K45" s="196"/>
      <c r="L45" s="197"/>
      <c r="M45" s="196"/>
      <c r="N45" s="197"/>
      <c r="O45" s="167" t="s">
        <v>176</v>
      </c>
      <c r="P45" s="44"/>
    </row>
    <row r="46" spans="1:16" ht="24.95">
      <c r="A46" s="169">
        <v>36</v>
      </c>
      <c r="B46" s="170" t="s">
        <v>230</v>
      </c>
      <c r="C46" s="170" t="s">
        <v>180</v>
      </c>
      <c r="D46" s="11"/>
      <c r="E46" s="188" t="s">
        <v>15</v>
      </c>
      <c r="F46" s="195"/>
      <c r="G46" s="196"/>
      <c r="H46" s="197"/>
      <c r="I46" s="196"/>
      <c r="J46" s="197"/>
      <c r="K46" s="196"/>
      <c r="L46" s="197"/>
      <c r="M46" s="196"/>
      <c r="N46" s="197"/>
      <c r="O46" s="167"/>
      <c r="P46" s="44"/>
    </row>
    <row r="47" spans="1:16" ht="24.95">
      <c r="A47" s="169">
        <v>37</v>
      </c>
      <c r="B47" s="170" t="s">
        <v>231</v>
      </c>
      <c r="C47" s="170" t="s">
        <v>232</v>
      </c>
      <c r="D47" s="11"/>
      <c r="E47" s="188" t="s">
        <v>15</v>
      </c>
      <c r="F47" s="195"/>
      <c r="G47" s="196"/>
      <c r="H47" s="197"/>
      <c r="I47" s="196"/>
      <c r="J47" s="197"/>
      <c r="K47" s="196"/>
      <c r="L47" s="197"/>
      <c r="M47" s="196"/>
      <c r="N47" s="197"/>
      <c r="O47" s="167"/>
      <c r="P47" s="44"/>
    </row>
    <row r="48" spans="1:16" ht="24.95">
      <c r="A48" s="169">
        <v>38</v>
      </c>
      <c r="B48" s="170" t="s">
        <v>233</v>
      </c>
      <c r="C48" s="170" t="s">
        <v>26</v>
      </c>
      <c r="D48" s="11"/>
      <c r="E48" s="188"/>
      <c r="F48" s="195"/>
      <c r="G48" s="196"/>
      <c r="H48" s="197"/>
      <c r="I48" s="196"/>
      <c r="J48" s="197" t="s">
        <v>15</v>
      </c>
      <c r="K48" s="196"/>
      <c r="L48" s="197"/>
      <c r="M48" s="196"/>
      <c r="N48" s="197"/>
      <c r="O48" s="167"/>
      <c r="P48" s="44"/>
    </row>
    <row r="49" spans="1:16" ht="24.95">
      <c r="A49" s="169">
        <v>39</v>
      </c>
      <c r="B49" s="170" t="s">
        <v>234</v>
      </c>
      <c r="C49" s="170" t="s">
        <v>235</v>
      </c>
      <c r="D49" s="11"/>
      <c r="E49" s="188" t="s">
        <v>15</v>
      </c>
      <c r="F49" s="195"/>
      <c r="G49" s="196"/>
      <c r="H49" s="197"/>
      <c r="I49" s="196"/>
      <c r="J49" s="197"/>
      <c r="K49" s="196"/>
      <c r="L49" s="197"/>
      <c r="M49" s="196"/>
      <c r="N49" s="197"/>
      <c r="O49" s="167"/>
      <c r="P49" s="44"/>
    </row>
    <row r="50" spans="1:16" ht="24.95">
      <c r="A50" s="169">
        <v>40</v>
      </c>
      <c r="B50" s="170" t="s">
        <v>80</v>
      </c>
      <c r="C50" s="170" t="s">
        <v>236</v>
      </c>
      <c r="D50" s="11"/>
      <c r="E50" s="188"/>
      <c r="F50" s="195"/>
      <c r="G50" s="196"/>
      <c r="H50" s="197" t="s">
        <v>15</v>
      </c>
      <c r="I50" s="196"/>
      <c r="J50" s="197"/>
      <c r="K50" s="196"/>
      <c r="L50" s="197"/>
      <c r="M50" s="196"/>
      <c r="N50" s="197"/>
      <c r="O50" s="167"/>
      <c r="P50" s="44"/>
    </row>
    <row r="51" spans="1:16" ht="24.95">
      <c r="A51" s="169">
        <v>41</v>
      </c>
      <c r="B51" s="170" t="s">
        <v>237</v>
      </c>
      <c r="C51" s="170" t="s">
        <v>238</v>
      </c>
      <c r="D51" s="11"/>
      <c r="E51" s="188"/>
      <c r="F51" s="195"/>
      <c r="G51" s="196"/>
      <c r="H51" s="197"/>
      <c r="I51" s="196"/>
      <c r="J51" s="197"/>
      <c r="K51" s="196"/>
      <c r="L51" s="197" t="s">
        <v>15</v>
      </c>
      <c r="M51" s="196"/>
      <c r="N51" s="197"/>
      <c r="O51" s="167" t="s">
        <v>176</v>
      </c>
      <c r="P51" s="44"/>
    </row>
    <row r="52" spans="1:16" ht="24.95">
      <c r="A52" s="169">
        <v>42</v>
      </c>
      <c r="B52" s="170" t="s">
        <v>239</v>
      </c>
      <c r="C52" s="170" t="s">
        <v>240</v>
      </c>
      <c r="D52" s="11"/>
      <c r="E52" s="188" t="s">
        <v>15</v>
      </c>
      <c r="F52" s="195"/>
      <c r="G52" s="196"/>
      <c r="H52" s="197"/>
      <c r="I52" s="196"/>
      <c r="J52" s="197"/>
      <c r="K52" s="196"/>
      <c r="L52" s="197"/>
      <c r="M52" s="196"/>
      <c r="N52" s="197"/>
      <c r="O52" s="167"/>
      <c r="P52" s="44"/>
    </row>
    <row r="53" spans="1:16" ht="24.95">
      <c r="A53" s="169">
        <v>43</v>
      </c>
      <c r="B53" s="170" t="s">
        <v>241</v>
      </c>
      <c r="C53" s="170" t="s">
        <v>242</v>
      </c>
      <c r="D53" s="11"/>
      <c r="E53" s="188" t="s">
        <v>15</v>
      </c>
      <c r="F53" s="195"/>
      <c r="G53" s="196"/>
      <c r="H53" s="197"/>
      <c r="I53" s="196"/>
      <c r="J53" s="197"/>
      <c r="K53" s="196"/>
      <c r="L53" s="197"/>
      <c r="M53" s="196"/>
      <c r="N53" s="197"/>
      <c r="O53" s="167"/>
      <c r="P53" s="44"/>
    </row>
    <row r="54" spans="1:16" ht="24.95">
      <c r="A54" s="169">
        <v>44</v>
      </c>
      <c r="B54" s="170" t="s">
        <v>243</v>
      </c>
      <c r="C54" s="170" t="s">
        <v>244</v>
      </c>
      <c r="D54" s="11"/>
      <c r="E54" s="188" t="s">
        <v>15</v>
      </c>
      <c r="F54" s="195"/>
      <c r="G54" s="196"/>
      <c r="H54" s="197"/>
      <c r="I54" s="196"/>
      <c r="J54" s="197"/>
      <c r="K54" s="196"/>
      <c r="L54" s="197"/>
      <c r="M54" s="196"/>
      <c r="N54" s="197"/>
      <c r="O54" s="167"/>
      <c r="P54" s="44"/>
    </row>
    <row r="55" spans="1:16" ht="24.95">
      <c r="A55" s="169">
        <v>45</v>
      </c>
      <c r="B55" s="170" t="s">
        <v>245</v>
      </c>
      <c r="C55" s="170" t="s">
        <v>192</v>
      </c>
      <c r="D55" s="11"/>
      <c r="E55" s="188"/>
      <c r="F55" s="195"/>
      <c r="G55" s="196"/>
      <c r="H55" s="197"/>
      <c r="I55" s="196" t="s">
        <v>15</v>
      </c>
      <c r="J55" s="197"/>
      <c r="K55" s="196"/>
      <c r="L55" s="197"/>
      <c r="M55" s="196"/>
      <c r="N55" s="197"/>
      <c r="O55" s="167"/>
      <c r="P55" s="44"/>
    </row>
    <row r="56" spans="1:16" ht="24.95">
      <c r="A56" s="169">
        <v>46</v>
      </c>
      <c r="B56" s="170" t="s">
        <v>246</v>
      </c>
      <c r="C56" s="170" t="s">
        <v>247</v>
      </c>
      <c r="D56" s="11"/>
      <c r="E56" s="188"/>
      <c r="F56" s="195" t="s">
        <v>15</v>
      </c>
      <c r="G56" s="196"/>
      <c r="H56" s="197"/>
      <c r="I56" s="196"/>
      <c r="J56" s="197"/>
      <c r="K56" s="196"/>
      <c r="L56" s="197" t="s">
        <v>15</v>
      </c>
      <c r="M56" s="196"/>
      <c r="N56" s="197"/>
      <c r="O56" s="167"/>
      <c r="P56" s="44"/>
    </row>
    <row r="57" spans="1:16" ht="24.95">
      <c r="A57" s="169">
        <v>47</v>
      </c>
      <c r="B57" s="170" t="s">
        <v>248</v>
      </c>
      <c r="C57" s="170" t="s">
        <v>249</v>
      </c>
      <c r="D57" s="11"/>
      <c r="E57" s="188" t="s">
        <v>15</v>
      </c>
      <c r="F57" s="195"/>
      <c r="G57" s="196"/>
      <c r="H57" s="197"/>
      <c r="I57" s="196"/>
      <c r="J57" s="197"/>
      <c r="K57" s="196"/>
      <c r="L57" s="197"/>
      <c r="M57" s="196"/>
      <c r="N57" s="197"/>
      <c r="O57" s="167" t="s">
        <v>176</v>
      </c>
      <c r="P57" s="44"/>
    </row>
    <row r="58" spans="1:16" ht="24.95">
      <c r="A58" s="169">
        <v>48</v>
      </c>
      <c r="B58" s="170" t="s">
        <v>250</v>
      </c>
      <c r="C58" s="170" t="s">
        <v>251</v>
      </c>
      <c r="D58" s="11"/>
      <c r="E58" s="188" t="s">
        <v>15</v>
      </c>
      <c r="F58" s="195"/>
      <c r="G58" s="196"/>
      <c r="H58" s="197"/>
      <c r="I58" s="196"/>
      <c r="J58" s="197"/>
      <c r="K58" s="196"/>
      <c r="L58" s="197"/>
      <c r="M58" s="196"/>
      <c r="N58" s="197"/>
      <c r="O58" s="167"/>
      <c r="P58" s="44"/>
    </row>
    <row r="59" spans="1:16" ht="24.95">
      <c r="A59" s="169">
        <v>49</v>
      </c>
      <c r="B59" s="170" t="s">
        <v>252</v>
      </c>
      <c r="C59" s="170" t="s">
        <v>253</v>
      </c>
      <c r="D59" s="11"/>
      <c r="E59" s="188" t="s">
        <v>15</v>
      </c>
      <c r="F59" s="195"/>
      <c r="G59" s="196"/>
      <c r="H59" s="197"/>
      <c r="I59" s="196"/>
      <c r="J59" s="197"/>
      <c r="K59" s="196"/>
      <c r="L59" s="197"/>
      <c r="M59" s="196"/>
      <c r="N59" s="197"/>
      <c r="O59" s="167"/>
      <c r="P59" s="44"/>
    </row>
    <row r="60" spans="1:16" ht="24.95">
      <c r="A60" s="169">
        <v>50</v>
      </c>
      <c r="B60" s="170" t="s">
        <v>254</v>
      </c>
      <c r="C60" s="170" t="s">
        <v>93</v>
      </c>
      <c r="D60" s="11"/>
      <c r="E60" s="188" t="s">
        <v>15</v>
      </c>
      <c r="F60" s="195"/>
      <c r="G60" s="196"/>
      <c r="H60" s="197"/>
      <c r="I60" s="196"/>
      <c r="J60" s="197"/>
      <c r="K60" s="196"/>
      <c r="L60" s="197"/>
      <c r="M60" s="196"/>
      <c r="N60" s="197"/>
      <c r="O60" s="167"/>
      <c r="P60" s="44"/>
    </row>
    <row r="61" spans="1:16" ht="24.95">
      <c r="A61" s="169">
        <v>51</v>
      </c>
      <c r="B61" s="170" t="s">
        <v>255</v>
      </c>
      <c r="C61" s="170" t="s">
        <v>142</v>
      </c>
      <c r="D61" s="11"/>
      <c r="E61" s="188" t="s">
        <v>15</v>
      </c>
      <c r="F61" s="195"/>
      <c r="G61" s="196" t="s">
        <v>15</v>
      </c>
      <c r="H61" s="197"/>
      <c r="I61" s="196"/>
      <c r="J61" s="197"/>
      <c r="K61" s="196"/>
      <c r="L61" s="197"/>
      <c r="M61" s="196"/>
      <c r="N61" s="197"/>
      <c r="O61" s="167"/>
      <c r="P61" s="44"/>
    </row>
    <row r="62" spans="1:16" ht="24.95">
      <c r="A62" s="169">
        <v>52</v>
      </c>
      <c r="B62" s="170" t="s">
        <v>256</v>
      </c>
      <c r="C62" s="170" t="s">
        <v>257</v>
      </c>
      <c r="D62" s="11"/>
      <c r="E62" s="188" t="s">
        <v>15</v>
      </c>
      <c r="F62" s="195"/>
      <c r="G62" s="196"/>
      <c r="H62" s="197"/>
      <c r="I62" s="196"/>
      <c r="J62" s="197"/>
      <c r="K62" s="196"/>
      <c r="L62" s="197"/>
      <c r="M62" s="196"/>
      <c r="N62" s="197"/>
      <c r="O62" s="167"/>
      <c r="P62" s="44"/>
    </row>
    <row r="63" spans="1:16" ht="24.95">
      <c r="A63" s="169">
        <v>53</v>
      </c>
      <c r="B63" s="170" t="s">
        <v>108</v>
      </c>
      <c r="C63" s="170" t="s">
        <v>258</v>
      </c>
      <c r="D63" s="11"/>
      <c r="E63" s="188"/>
      <c r="F63" s="195"/>
      <c r="G63" s="196"/>
      <c r="H63" s="197"/>
      <c r="I63" s="196"/>
      <c r="J63" s="197"/>
      <c r="K63" s="196"/>
      <c r="L63" s="197"/>
      <c r="M63" s="196" t="s">
        <v>15</v>
      </c>
      <c r="N63" s="197"/>
      <c r="O63" s="167"/>
      <c r="P63" s="44"/>
    </row>
    <row r="64" spans="1:16" ht="24.95">
      <c r="A64" s="169">
        <v>54</v>
      </c>
      <c r="B64" s="170" t="s">
        <v>259</v>
      </c>
      <c r="C64" s="170" t="s">
        <v>260</v>
      </c>
      <c r="D64" s="11"/>
      <c r="E64" s="188"/>
      <c r="F64" s="195"/>
      <c r="G64" s="196"/>
      <c r="H64" s="197"/>
      <c r="I64" s="196"/>
      <c r="J64" s="197"/>
      <c r="K64" s="196"/>
      <c r="L64" s="197"/>
      <c r="M64" s="196" t="s">
        <v>15</v>
      </c>
      <c r="N64" s="197"/>
      <c r="O64" s="167"/>
      <c r="P64" s="44"/>
    </row>
    <row r="65" spans="1:16" ht="24.95">
      <c r="A65" s="169">
        <v>55</v>
      </c>
      <c r="B65" s="170" t="s">
        <v>261</v>
      </c>
      <c r="C65" s="170" t="s">
        <v>262</v>
      </c>
      <c r="D65" s="76"/>
      <c r="E65" s="188" t="s">
        <v>15</v>
      </c>
      <c r="F65" s="195"/>
      <c r="G65" s="196"/>
      <c r="H65" s="197"/>
      <c r="I65" s="196"/>
      <c r="J65" s="197"/>
      <c r="K65" s="196"/>
      <c r="L65" s="197"/>
      <c r="M65" s="196"/>
      <c r="N65" s="197"/>
      <c r="O65" s="167" t="s">
        <v>176</v>
      </c>
      <c r="P65" s="44"/>
    </row>
    <row r="66" spans="1:16" ht="24.95">
      <c r="A66" s="169">
        <v>56</v>
      </c>
      <c r="B66" s="170" t="s">
        <v>42</v>
      </c>
      <c r="C66" s="170" t="s">
        <v>263</v>
      </c>
      <c r="D66" s="11"/>
      <c r="E66" s="188" t="s">
        <v>15</v>
      </c>
      <c r="F66" s="195"/>
      <c r="G66" s="196"/>
      <c r="H66" s="197"/>
      <c r="I66" s="196"/>
      <c r="J66" s="197"/>
      <c r="K66" s="196"/>
      <c r="L66" s="197"/>
      <c r="M66" s="196"/>
      <c r="N66" s="197"/>
      <c r="O66" s="167"/>
      <c r="P66" s="44"/>
    </row>
    <row r="67" spans="1:16" ht="24.95">
      <c r="A67" s="169">
        <v>57</v>
      </c>
      <c r="B67" s="170" t="s">
        <v>264</v>
      </c>
      <c r="C67" s="170" t="s">
        <v>265</v>
      </c>
      <c r="D67" s="11"/>
      <c r="E67" s="188" t="s">
        <v>15</v>
      </c>
      <c r="F67" s="195"/>
      <c r="G67" s="196"/>
      <c r="H67" s="197"/>
      <c r="I67" s="196"/>
      <c r="J67" s="197"/>
      <c r="K67" s="196"/>
      <c r="L67" s="197"/>
      <c r="M67" s="196"/>
      <c r="N67" s="197"/>
      <c r="O67" s="167"/>
      <c r="P67" s="44"/>
    </row>
    <row r="68" spans="1:16" ht="24.95">
      <c r="A68" s="169">
        <v>58</v>
      </c>
      <c r="B68" s="170" t="s">
        <v>266</v>
      </c>
      <c r="C68" s="170" t="s">
        <v>204</v>
      </c>
      <c r="D68" s="76"/>
      <c r="E68" s="188" t="s">
        <v>15</v>
      </c>
      <c r="F68" s="195"/>
      <c r="G68" s="196"/>
      <c r="H68" s="197"/>
      <c r="I68" s="196"/>
      <c r="J68" s="197"/>
      <c r="K68" s="196"/>
      <c r="L68" s="197"/>
      <c r="M68" s="196"/>
      <c r="N68" s="197"/>
      <c r="O68" s="167"/>
      <c r="P68" s="44"/>
    </row>
    <row r="69" spans="1:16" ht="24.95">
      <c r="A69" s="169">
        <v>59</v>
      </c>
      <c r="B69" s="170" t="s">
        <v>267</v>
      </c>
      <c r="C69" s="170" t="s">
        <v>268</v>
      </c>
      <c r="D69" s="11"/>
      <c r="E69" s="188" t="s">
        <v>15</v>
      </c>
      <c r="F69" s="195"/>
      <c r="G69" s="196"/>
      <c r="H69" s="197"/>
      <c r="I69" s="196"/>
      <c r="J69" s="197"/>
      <c r="K69" s="196"/>
      <c r="L69" s="197"/>
      <c r="M69" s="196"/>
      <c r="N69" s="197"/>
      <c r="O69" s="167"/>
      <c r="P69" s="44"/>
    </row>
    <row r="70" spans="1:16" ht="24.95">
      <c r="A70" s="169">
        <v>60</v>
      </c>
      <c r="B70" s="170" t="s">
        <v>269</v>
      </c>
      <c r="C70" s="170" t="s">
        <v>83</v>
      </c>
      <c r="D70" s="11"/>
      <c r="E70" s="188" t="s">
        <v>15</v>
      </c>
      <c r="F70" s="195"/>
      <c r="G70" s="196"/>
      <c r="H70" s="197"/>
      <c r="I70" s="196"/>
      <c r="J70" s="197"/>
      <c r="K70" s="196"/>
      <c r="L70" s="197"/>
      <c r="M70" s="196"/>
      <c r="N70" s="197"/>
      <c r="O70" s="167"/>
      <c r="P70" s="44"/>
    </row>
    <row r="71" spans="1:16" ht="24.95">
      <c r="A71" s="169">
        <v>61</v>
      </c>
      <c r="B71" s="170" t="s">
        <v>270</v>
      </c>
      <c r="C71" s="170" t="s">
        <v>140</v>
      </c>
      <c r="D71" s="11"/>
      <c r="E71" s="188" t="s">
        <v>15</v>
      </c>
      <c r="F71" s="195"/>
      <c r="G71" s="196"/>
      <c r="H71" s="197"/>
      <c r="I71" s="196"/>
      <c r="J71" s="197"/>
      <c r="K71" s="196" t="s">
        <v>15</v>
      </c>
      <c r="L71" s="197"/>
      <c r="M71" s="196"/>
      <c r="N71" s="197"/>
      <c r="O71" s="167"/>
      <c r="P71" s="44"/>
    </row>
    <row r="72" spans="1:16" ht="24.95">
      <c r="A72" s="169">
        <v>62</v>
      </c>
      <c r="B72" s="170" t="s">
        <v>271</v>
      </c>
      <c r="C72" s="170" t="s">
        <v>272</v>
      </c>
      <c r="D72" s="11"/>
      <c r="E72" s="188" t="s">
        <v>15</v>
      </c>
      <c r="F72" s="195"/>
      <c r="G72" s="196"/>
      <c r="H72" s="197"/>
      <c r="I72" s="196"/>
      <c r="J72" s="197"/>
      <c r="K72" s="196"/>
      <c r="L72" s="197"/>
      <c r="M72" s="196"/>
      <c r="N72" s="197"/>
      <c r="O72" s="167"/>
      <c r="P72" s="44"/>
    </row>
    <row r="73" spans="1:16" ht="24.95">
      <c r="A73" s="169">
        <v>63</v>
      </c>
      <c r="B73" s="183" t="s">
        <v>152</v>
      </c>
      <c r="C73" s="183" t="s">
        <v>273</v>
      </c>
      <c r="D73" s="11"/>
      <c r="E73" s="188" t="s">
        <v>15</v>
      </c>
      <c r="F73" s="195"/>
      <c r="G73" s="196"/>
      <c r="H73" s="197"/>
      <c r="I73" s="196"/>
      <c r="J73" s="197"/>
      <c r="K73" s="196"/>
      <c r="L73" s="197"/>
      <c r="M73" s="196"/>
      <c r="N73" s="197"/>
      <c r="O73" s="29"/>
      <c r="P73" s="44"/>
    </row>
    <row r="74" spans="1:16" ht="24.95">
      <c r="A74" s="169">
        <v>64</v>
      </c>
      <c r="B74" s="170" t="s">
        <v>274</v>
      </c>
      <c r="C74" s="170" t="s">
        <v>275</v>
      </c>
      <c r="D74" s="11"/>
      <c r="E74" s="188" t="s">
        <v>15</v>
      </c>
      <c r="F74" s="195"/>
      <c r="G74" s="196"/>
      <c r="H74" s="197"/>
      <c r="I74" s="196"/>
      <c r="J74" s="197"/>
      <c r="K74" s="196"/>
      <c r="L74" s="197"/>
      <c r="M74" s="196"/>
      <c r="N74" s="197"/>
      <c r="O74" s="167" t="s">
        <v>176</v>
      </c>
      <c r="P74" s="44"/>
    </row>
    <row r="75" spans="1:16" ht="24.95">
      <c r="A75" s="169">
        <v>65</v>
      </c>
      <c r="B75" s="183" t="s">
        <v>276</v>
      </c>
      <c r="C75" s="183" t="s">
        <v>277</v>
      </c>
      <c r="D75" s="11"/>
      <c r="E75" s="188" t="s">
        <v>15</v>
      </c>
      <c r="F75" s="195"/>
      <c r="G75" s="196"/>
      <c r="H75" s="197"/>
      <c r="I75" s="196"/>
      <c r="J75" s="197"/>
      <c r="K75" s="196"/>
      <c r="L75" s="197"/>
      <c r="M75" s="196"/>
      <c r="N75" s="197"/>
      <c r="O75" s="29"/>
      <c r="P75" s="44"/>
    </row>
    <row r="76" spans="1:16" ht="24.95">
      <c r="A76" s="169">
        <v>66</v>
      </c>
      <c r="B76" s="170" t="s">
        <v>278</v>
      </c>
      <c r="C76" s="170" t="s">
        <v>279</v>
      </c>
      <c r="D76" s="11"/>
      <c r="E76" s="188" t="s">
        <v>15</v>
      </c>
      <c r="F76" s="195"/>
      <c r="G76" s="196"/>
      <c r="H76" s="197"/>
      <c r="I76" s="196"/>
      <c r="J76" s="197"/>
      <c r="K76" s="196"/>
      <c r="L76" s="197"/>
      <c r="M76" s="196"/>
      <c r="N76" s="197"/>
      <c r="O76" s="167"/>
      <c r="P76" s="44"/>
    </row>
    <row r="77" spans="1:16" ht="24.95">
      <c r="A77" s="169">
        <v>67</v>
      </c>
      <c r="B77" s="170" t="s">
        <v>280</v>
      </c>
      <c r="C77" s="170" t="s">
        <v>281</v>
      </c>
      <c r="D77" s="11"/>
      <c r="E77" s="188"/>
      <c r="F77" s="195"/>
      <c r="G77" s="196"/>
      <c r="H77" s="197"/>
      <c r="I77" s="196" t="s">
        <v>15</v>
      </c>
      <c r="J77" s="197"/>
      <c r="K77" s="196"/>
      <c r="L77" s="197"/>
      <c r="M77" s="196"/>
      <c r="N77" s="197"/>
      <c r="O77" s="167" t="s">
        <v>176</v>
      </c>
      <c r="P77" s="44"/>
    </row>
    <row r="78" spans="1:16" ht="24.95">
      <c r="A78" s="169">
        <v>68</v>
      </c>
      <c r="B78" s="170" t="s">
        <v>282</v>
      </c>
      <c r="C78" s="170" t="s">
        <v>283</v>
      </c>
      <c r="D78" s="11"/>
      <c r="E78" s="188" t="s">
        <v>15</v>
      </c>
      <c r="F78" s="195"/>
      <c r="G78" s="196"/>
      <c r="H78" s="197"/>
      <c r="I78" s="196"/>
      <c r="J78" s="197"/>
      <c r="K78" s="196"/>
      <c r="L78" s="197"/>
      <c r="M78" s="196"/>
      <c r="N78" s="197"/>
      <c r="O78" s="29"/>
      <c r="P78" s="44"/>
    </row>
    <row r="79" spans="1:16" ht="24.95">
      <c r="A79" s="169">
        <v>69</v>
      </c>
      <c r="B79" s="170" t="s">
        <v>118</v>
      </c>
      <c r="C79" s="170" t="s">
        <v>107</v>
      </c>
      <c r="D79" s="76"/>
      <c r="E79" s="188" t="s">
        <v>15</v>
      </c>
      <c r="F79" s="195"/>
      <c r="G79" s="196" t="s">
        <v>15</v>
      </c>
      <c r="H79" s="197"/>
      <c r="I79" s="196"/>
      <c r="J79" s="197"/>
      <c r="K79" s="196"/>
      <c r="L79" s="197"/>
      <c r="M79" s="196"/>
      <c r="N79" s="197"/>
      <c r="O79" s="29"/>
      <c r="P79" s="44"/>
    </row>
    <row r="80" spans="1:16" ht="24.95">
      <c r="A80" s="169">
        <v>70</v>
      </c>
      <c r="B80" s="170" t="s">
        <v>284</v>
      </c>
      <c r="C80" s="215" t="s">
        <v>285</v>
      </c>
      <c r="D80" s="11"/>
      <c r="E80" s="188"/>
      <c r="F80" s="195"/>
      <c r="G80" s="196"/>
      <c r="H80" s="197" t="s">
        <v>15</v>
      </c>
      <c r="I80" s="196"/>
      <c r="J80" s="197"/>
      <c r="K80" s="196"/>
      <c r="L80" s="197"/>
      <c r="M80" s="196"/>
      <c r="N80" s="197"/>
      <c r="O80" s="29"/>
      <c r="P80" s="44"/>
    </row>
    <row r="81" spans="1:16" ht="24.95">
      <c r="A81" s="169">
        <v>71</v>
      </c>
      <c r="B81" s="215" t="s">
        <v>286</v>
      </c>
      <c r="C81" s="215" t="s">
        <v>287</v>
      </c>
      <c r="D81" s="11"/>
      <c r="E81" s="188" t="s">
        <v>15</v>
      </c>
      <c r="F81" s="195"/>
      <c r="G81" s="196"/>
      <c r="H81" s="197"/>
      <c r="I81" s="196"/>
      <c r="J81" s="197"/>
      <c r="K81" s="196"/>
      <c r="L81" s="197"/>
      <c r="M81" s="196"/>
      <c r="N81" s="197"/>
      <c r="O81" s="29"/>
      <c r="P81" s="44"/>
    </row>
    <row r="82" spans="1:16" ht="24.95">
      <c r="A82" s="169">
        <v>72</v>
      </c>
      <c r="B82" s="215" t="s">
        <v>288</v>
      </c>
      <c r="C82" s="215" t="s">
        <v>115</v>
      </c>
      <c r="D82" s="76"/>
      <c r="E82" s="188" t="s">
        <v>15</v>
      </c>
      <c r="F82" s="195"/>
      <c r="G82" s="196"/>
      <c r="H82" s="197"/>
      <c r="I82" s="196"/>
      <c r="J82" s="197"/>
      <c r="K82" s="196"/>
      <c r="L82" s="197"/>
      <c r="M82" s="196"/>
      <c r="N82" s="197"/>
      <c r="O82" s="29"/>
      <c r="P82" s="44"/>
    </row>
    <row r="83" spans="1:16" ht="24.95">
      <c r="A83" s="169">
        <v>73</v>
      </c>
      <c r="B83" s="215" t="s">
        <v>289</v>
      </c>
      <c r="C83" s="215" t="s">
        <v>290</v>
      </c>
      <c r="D83" s="11"/>
      <c r="E83" s="198"/>
      <c r="F83" s="199"/>
      <c r="G83" s="200"/>
      <c r="H83" s="201"/>
      <c r="I83" s="200"/>
      <c r="J83" s="201" t="s">
        <v>15</v>
      </c>
      <c r="K83" s="200"/>
      <c r="L83" s="201"/>
      <c r="M83" s="200"/>
      <c r="N83" s="201"/>
      <c r="O83" s="77"/>
      <c r="P83" s="44"/>
    </row>
    <row r="84" spans="1:16" ht="24.95">
      <c r="A84" s="169">
        <v>74</v>
      </c>
      <c r="B84" s="213" t="s">
        <v>291</v>
      </c>
      <c r="C84" s="214" t="s">
        <v>292</v>
      </c>
      <c r="D84" s="11"/>
      <c r="E84" s="198"/>
      <c r="F84" s="199"/>
      <c r="G84" s="200" t="s">
        <v>15</v>
      </c>
      <c r="H84" s="201"/>
      <c r="I84" s="200"/>
      <c r="J84" s="201"/>
      <c r="K84" s="200"/>
      <c r="L84" s="201"/>
      <c r="M84" s="200"/>
      <c r="N84" s="201"/>
      <c r="O84" s="77"/>
      <c r="P84" s="44"/>
    </row>
    <row r="85" spans="1:16" ht="24.95">
      <c r="A85" s="108"/>
      <c r="B85" s="213" t="s">
        <v>108</v>
      </c>
      <c r="C85" s="214" t="s">
        <v>293</v>
      </c>
      <c r="D85" s="11"/>
      <c r="E85" s="198"/>
      <c r="F85" s="199"/>
      <c r="G85" s="200" t="s">
        <v>15</v>
      </c>
      <c r="H85" s="201"/>
      <c r="I85" s="200"/>
      <c r="J85" s="201"/>
      <c r="K85" s="200"/>
      <c r="L85" s="201"/>
      <c r="M85" s="200"/>
      <c r="N85" s="201"/>
      <c r="O85" s="77"/>
      <c r="P85" s="44"/>
    </row>
    <row r="86" spans="1:16" ht="26.1">
      <c r="A86" s="108"/>
      <c r="B86" s="175" t="s">
        <v>294</v>
      </c>
      <c r="C86" s="30"/>
      <c r="D86" s="11"/>
      <c r="E86" s="198"/>
      <c r="F86" s="199"/>
      <c r="G86" s="200"/>
      <c r="H86" s="201"/>
      <c r="I86" s="200"/>
      <c r="J86" s="201"/>
      <c r="K86" s="200"/>
      <c r="L86" s="201"/>
      <c r="M86" s="200"/>
      <c r="N86" s="201"/>
      <c r="O86" s="77"/>
      <c r="P86" s="44"/>
    </row>
    <row r="87" spans="1:16" ht="24.95">
      <c r="A87" s="108">
        <v>75</v>
      </c>
      <c r="B87" s="170" t="s">
        <v>295</v>
      </c>
      <c r="C87" s="170" t="s">
        <v>103</v>
      </c>
      <c r="D87" s="11"/>
      <c r="E87" s="198"/>
      <c r="F87" s="199"/>
      <c r="G87" s="200"/>
      <c r="H87" s="201"/>
      <c r="I87" s="200"/>
      <c r="J87" s="201"/>
      <c r="K87" s="200" t="s">
        <v>15</v>
      </c>
      <c r="L87" s="201"/>
      <c r="M87" s="200"/>
      <c r="N87" s="201"/>
      <c r="O87" s="77"/>
      <c r="P87" s="44"/>
    </row>
    <row r="88" spans="1:16" ht="24.95">
      <c r="A88" s="108">
        <v>76</v>
      </c>
      <c r="B88" s="170" t="s">
        <v>296</v>
      </c>
      <c r="C88" s="170" t="s">
        <v>297</v>
      </c>
      <c r="D88" s="11"/>
      <c r="E88" s="198" t="s">
        <v>15</v>
      </c>
      <c r="F88" s="199"/>
      <c r="G88" s="200"/>
      <c r="H88" s="201"/>
      <c r="I88" s="200"/>
      <c r="J88" s="201"/>
      <c r="K88" s="200"/>
      <c r="L88" s="201"/>
      <c r="M88" s="200"/>
      <c r="N88" s="201"/>
      <c r="O88" s="77"/>
      <c r="P88" s="44"/>
    </row>
    <row r="89" spans="1:16" ht="24.95">
      <c r="A89" s="108">
        <v>77</v>
      </c>
      <c r="B89" s="170" t="s">
        <v>298</v>
      </c>
      <c r="C89" s="170" t="s">
        <v>299</v>
      </c>
      <c r="D89" s="11"/>
      <c r="E89" s="198"/>
      <c r="F89" s="199" t="s">
        <v>15</v>
      </c>
      <c r="G89" s="200"/>
      <c r="H89" s="201"/>
      <c r="I89" s="200"/>
      <c r="J89" s="201"/>
      <c r="K89" s="200"/>
      <c r="L89" s="201"/>
      <c r="M89" s="200"/>
      <c r="N89" s="201"/>
      <c r="O89" s="77"/>
      <c r="P89" s="44"/>
    </row>
    <row r="90" spans="1:16" ht="24.95">
      <c r="A90" s="108">
        <v>78</v>
      </c>
      <c r="B90" s="170" t="s">
        <v>300</v>
      </c>
      <c r="C90" s="170" t="s">
        <v>251</v>
      </c>
      <c r="D90" s="11"/>
      <c r="E90" s="198" t="s">
        <v>15</v>
      </c>
      <c r="F90" s="199"/>
      <c r="G90" s="200" t="s">
        <v>15</v>
      </c>
      <c r="H90" s="201"/>
      <c r="I90" s="200"/>
      <c r="J90" s="201"/>
      <c r="K90" s="200"/>
      <c r="L90" s="201"/>
      <c r="M90" s="200"/>
      <c r="N90" s="201"/>
      <c r="O90" s="77"/>
      <c r="P90" s="44"/>
    </row>
    <row r="91" spans="1:16" ht="24.95">
      <c r="A91" s="108">
        <v>79</v>
      </c>
      <c r="B91" s="170" t="s">
        <v>301</v>
      </c>
      <c r="C91" s="170" t="s">
        <v>302</v>
      </c>
      <c r="D91" s="11"/>
      <c r="E91" s="198" t="s">
        <v>15</v>
      </c>
      <c r="F91" s="199"/>
      <c r="G91" s="200" t="s">
        <v>15</v>
      </c>
      <c r="H91" s="201"/>
      <c r="I91" s="200"/>
      <c r="J91" s="201"/>
      <c r="K91" s="200"/>
      <c r="L91" s="201"/>
      <c r="M91" s="200"/>
      <c r="N91" s="201"/>
      <c r="O91" s="77"/>
      <c r="P91" s="44"/>
    </row>
    <row r="92" spans="1:16" ht="24.95">
      <c r="A92" s="108">
        <v>80</v>
      </c>
      <c r="B92" s="170" t="s">
        <v>303</v>
      </c>
      <c r="C92" s="170" t="s">
        <v>304</v>
      </c>
      <c r="D92" s="11"/>
      <c r="E92" s="198" t="s">
        <v>15</v>
      </c>
      <c r="F92" s="199"/>
      <c r="G92" s="200"/>
      <c r="H92" s="201"/>
      <c r="I92" s="200"/>
      <c r="J92" s="201"/>
      <c r="K92" s="200"/>
      <c r="L92" s="201"/>
      <c r="M92" s="200"/>
      <c r="N92" s="201"/>
      <c r="O92" s="77"/>
      <c r="P92" s="44"/>
    </row>
    <row r="93" spans="1:16" ht="24.95">
      <c r="A93" s="108">
        <v>81</v>
      </c>
      <c r="B93" s="170" t="s">
        <v>305</v>
      </c>
      <c r="C93" s="170" t="s">
        <v>306</v>
      </c>
      <c r="D93" s="11"/>
      <c r="E93" s="198"/>
      <c r="F93" s="199"/>
      <c r="G93" s="200"/>
      <c r="H93" s="201"/>
      <c r="I93" s="200"/>
      <c r="J93" s="201"/>
      <c r="K93" s="200"/>
      <c r="L93" s="201"/>
      <c r="M93" s="200"/>
      <c r="N93" s="201"/>
      <c r="O93" s="77"/>
      <c r="P93" s="44"/>
    </row>
    <row r="94" spans="1:16" ht="24.95">
      <c r="A94" s="108">
        <v>82</v>
      </c>
      <c r="B94" s="170"/>
      <c r="C94" s="170"/>
      <c r="D94" s="11"/>
      <c r="E94" s="198"/>
      <c r="F94" s="199"/>
      <c r="G94" s="200"/>
      <c r="H94" s="201"/>
      <c r="I94" s="200"/>
      <c r="J94" s="201"/>
      <c r="K94" s="200"/>
      <c r="L94" s="201"/>
      <c r="M94" s="200"/>
      <c r="N94" s="201"/>
      <c r="O94" s="77"/>
      <c r="P94" s="44"/>
    </row>
    <row r="95" spans="1:16" ht="24.95">
      <c r="A95" s="108">
        <v>83</v>
      </c>
      <c r="B95" s="184" t="s">
        <v>307</v>
      </c>
      <c r="C95" s="184" t="s">
        <v>308</v>
      </c>
      <c r="D95" s="11"/>
      <c r="E95" s="198" t="s">
        <v>15</v>
      </c>
      <c r="F95" s="199"/>
      <c r="G95" s="200"/>
      <c r="H95" s="201"/>
      <c r="I95" s="200"/>
      <c r="J95" s="201"/>
      <c r="K95" s="200"/>
      <c r="L95" s="201"/>
      <c r="M95" s="200"/>
      <c r="N95" s="201"/>
      <c r="O95" s="77"/>
      <c r="P95" s="44"/>
    </row>
    <row r="96" spans="1:16" ht="24.95">
      <c r="A96" s="108">
        <v>84</v>
      </c>
      <c r="B96" s="170" t="s">
        <v>309</v>
      </c>
      <c r="C96" s="170" t="s">
        <v>103</v>
      </c>
      <c r="D96" s="11"/>
      <c r="E96" s="198"/>
      <c r="F96" s="199"/>
      <c r="G96" s="200"/>
      <c r="H96" s="201"/>
      <c r="I96" s="200"/>
      <c r="J96" s="201"/>
      <c r="K96" s="200" t="s">
        <v>15</v>
      </c>
      <c r="L96" s="201"/>
      <c r="M96" s="200"/>
      <c r="N96" s="201"/>
      <c r="O96" s="77"/>
      <c r="P96" s="44"/>
    </row>
    <row r="97" spans="1:16" ht="24.95">
      <c r="A97" s="108">
        <v>85</v>
      </c>
      <c r="B97" s="184" t="s">
        <v>310</v>
      </c>
      <c r="C97" s="184" t="s">
        <v>311</v>
      </c>
      <c r="D97" s="11"/>
      <c r="E97" s="198" t="s">
        <v>15</v>
      </c>
      <c r="F97" s="199"/>
      <c r="G97" s="200"/>
      <c r="H97" s="201"/>
      <c r="I97" s="200"/>
      <c r="J97" s="201"/>
      <c r="K97" s="200"/>
      <c r="L97" s="201"/>
      <c r="M97" s="200"/>
      <c r="N97" s="201"/>
      <c r="O97" s="77"/>
      <c r="P97" s="44"/>
    </row>
    <row r="98" spans="1:16" ht="24.95">
      <c r="A98" s="108">
        <v>86</v>
      </c>
      <c r="B98" s="170" t="s">
        <v>312</v>
      </c>
      <c r="C98" s="170" t="s">
        <v>313</v>
      </c>
      <c r="D98" s="11"/>
      <c r="E98" s="198" t="s">
        <v>15</v>
      </c>
      <c r="F98" s="199"/>
      <c r="G98" s="200"/>
      <c r="H98" s="201"/>
      <c r="I98" s="200"/>
      <c r="J98" s="201"/>
      <c r="K98" s="200"/>
      <c r="L98" s="201"/>
      <c r="M98" s="200"/>
      <c r="N98" s="201"/>
      <c r="O98" s="176" t="s">
        <v>184</v>
      </c>
      <c r="P98" s="44"/>
    </row>
    <row r="99" spans="1:16" ht="24.95">
      <c r="A99" s="108">
        <v>87</v>
      </c>
      <c r="B99" s="170" t="s">
        <v>314</v>
      </c>
      <c r="C99" s="170" t="s">
        <v>315</v>
      </c>
      <c r="D99" s="11"/>
      <c r="E99" s="198" t="s">
        <v>15</v>
      </c>
      <c r="F99" s="199"/>
      <c r="G99" s="200" t="s">
        <v>15</v>
      </c>
      <c r="H99" s="201"/>
      <c r="I99" s="200"/>
      <c r="J99" s="201"/>
      <c r="K99" s="200"/>
      <c r="L99" s="201"/>
      <c r="M99" s="200"/>
      <c r="N99" s="201"/>
      <c r="O99" s="77"/>
      <c r="P99" s="44"/>
    </row>
    <row r="100" spans="1:16" ht="24.95">
      <c r="A100" s="108">
        <v>88</v>
      </c>
      <c r="B100" s="170" t="s">
        <v>316</v>
      </c>
      <c r="C100" s="170" t="s">
        <v>317</v>
      </c>
      <c r="D100" s="11"/>
      <c r="E100" s="198" t="s">
        <v>15</v>
      </c>
      <c r="F100" s="199"/>
      <c r="G100" s="200"/>
      <c r="H100" s="201"/>
      <c r="I100" s="200"/>
      <c r="J100" s="201"/>
      <c r="K100" s="200"/>
      <c r="L100" s="201" t="s">
        <v>318</v>
      </c>
      <c r="M100" s="200"/>
      <c r="N100" s="201"/>
      <c r="O100" s="77"/>
      <c r="P100" s="44"/>
    </row>
    <row r="101" spans="1:16" ht="24.95">
      <c r="A101" s="108">
        <v>89</v>
      </c>
      <c r="B101" s="170" t="s">
        <v>319</v>
      </c>
      <c r="C101" s="170" t="s">
        <v>44</v>
      </c>
      <c r="D101" s="11"/>
      <c r="E101" s="198" t="s">
        <v>15</v>
      </c>
      <c r="F101" s="199"/>
      <c r="G101" s="200"/>
      <c r="H101" s="201"/>
      <c r="I101" s="200"/>
      <c r="J101" s="201"/>
      <c r="K101" s="200"/>
      <c r="L101" s="201"/>
      <c r="M101" s="200"/>
      <c r="N101" s="201"/>
      <c r="O101" s="77"/>
      <c r="P101" s="44"/>
    </row>
    <row r="102" spans="1:16" ht="24.95">
      <c r="A102" s="108">
        <v>90</v>
      </c>
      <c r="B102" s="184" t="s">
        <v>320</v>
      </c>
      <c r="C102" s="184" t="s">
        <v>64</v>
      </c>
      <c r="D102" s="11"/>
      <c r="E102" s="198"/>
      <c r="F102" s="199" t="s">
        <v>15</v>
      </c>
      <c r="G102" s="200"/>
      <c r="H102" s="201"/>
      <c r="I102" s="200"/>
      <c r="J102" s="201"/>
      <c r="K102" s="200"/>
      <c r="L102" s="201"/>
      <c r="M102" s="200"/>
      <c r="N102" s="201"/>
      <c r="O102" s="77"/>
      <c r="P102" s="44"/>
    </row>
    <row r="103" spans="1:16" ht="24.95">
      <c r="A103" s="108">
        <v>91</v>
      </c>
      <c r="B103" s="170" t="s">
        <v>321</v>
      </c>
      <c r="C103" s="170" t="s">
        <v>117</v>
      </c>
      <c r="D103" s="11"/>
      <c r="E103" s="198" t="s">
        <v>15</v>
      </c>
      <c r="F103" s="199"/>
      <c r="G103" s="200"/>
      <c r="H103" s="201"/>
      <c r="I103" s="200"/>
      <c r="J103" s="201"/>
      <c r="K103" s="200"/>
      <c r="L103" s="201"/>
      <c r="M103" s="200"/>
      <c r="N103" s="201"/>
      <c r="O103" s="77"/>
      <c r="P103" s="44"/>
    </row>
    <row r="104" spans="1:16" ht="24.95">
      <c r="A104" s="108">
        <v>92</v>
      </c>
      <c r="B104" s="184" t="s">
        <v>322</v>
      </c>
      <c r="C104" s="184" t="s">
        <v>323</v>
      </c>
      <c r="D104" s="11"/>
      <c r="E104" s="198" t="s">
        <v>15</v>
      </c>
      <c r="F104" s="199"/>
      <c r="G104" s="200"/>
      <c r="H104" s="201"/>
      <c r="I104" s="200"/>
      <c r="J104" s="201"/>
      <c r="K104" s="200"/>
      <c r="L104" s="201" t="s">
        <v>15</v>
      </c>
      <c r="M104" s="200"/>
      <c r="N104" s="201"/>
      <c r="O104" s="176" t="s">
        <v>184</v>
      </c>
      <c r="P104" s="44"/>
    </row>
    <row r="105" spans="1:16" ht="24.95">
      <c r="A105" s="108">
        <v>93</v>
      </c>
      <c r="B105" s="170" t="s">
        <v>324</v>
      </c>
      <c r="C105" s="170" t="s">
        <v>325</v>
      </c>
      <c r="D105" s="11"/>
      <c r="E105" s="198" t="s">
        <v>15</v>
      </c>
      <c r="F105" s="199"/>
      <c r="G105" s="200"/>
      <c r="H105" s="201"/>
      <c r="I105" s="200"/>
      <c r="J105" s="201"/>
      <c r="K105" s="200"/>
      <c r="L105" s="201"/>
      <c r="M105" s="200"/>
      <c r="N105" s="201"/>
      <c r="O105" s="77"/>
      <c r="P105" s="44"/>
    </row>
    <row r="106" spans="1:16" ht="24.95">
      <c r="A106" s="108">
        <v>94</v>
      </c>
      <c r="B106" s="170" t="s">
        <v>326</v>
      </c>
      <c r="C106" s="170" t="s">
        <v>188</v>
      </c>
      <c r="D106" s="11"/>
      <c r="E106" s="198" t="s">
        <v>15</v>
      </c>
      <c r="F106" s="199"/>
      <c r="G106" s="200" t="s">
        <v>15</v>
      </c>
      <c r="H106" s="201"/>
      <c r="I106" s="200"/>
      <c r="J106" s="201"/>
      <c r="K106" s="200"/>
      <c r="L106" s="201"/>
      <c r="M106" s="200"/>
      <c r="N106" s="201"/>
      <c r="O106" s="77"/>
      <c r="P106" s="44"/>
    </row>
    <row r="107" spans="1:16" ht="24.95">
      <c r="A107" s="108">
        <v>95</v>
      </c>
      <c r="B107" s="170" t="s">
        <v>327</v>
      </c>
      <c r="C107" s="170" t="s">
        <v>328</v>
      </c>
      <c r="D107" s="11"/>
      <c r="E107" s="198" t="s">
        <v>15</v>
      </c>
      <c r="F107" s="199"/>
      <c r="G107" s="200" t="s">
        <v>15</v>
      </c>
      <c r="H107" s="201"/>
      <c r="I107" s="200"/>
      <c r="J107" s="201"/>
      <c r="K107" s="200"/>
      <c r="L107" s="201"/>
      <c r="M107" s="200"/>
      <c r="N107" s="201"/>
      <c r="O107" s="77"/>
      <c r="P107" s="44"/>
    </row>
    <row r="108" spans="1:16" ht="24.95">
      <c r="A108" s="108">
        <v>96</v>
      </c>
      <c r="B108" s="170" t="s">
        <v>329</v>
      </c>
      <c r="C108" s="170" t="s">
        <v>330</v>
      </c>
      <c r="D108" s="11"/>
      <c r="E108" s="198" t="s">
        <v>331</v>
      </c>
      <c r="F108" s="199"/>
      <c r="G108" s="200"/>
      <c r="H108" s="201"/>
      <c r="I108" s="200"/>
      <c r="J108" s="202"/>
      <c r="K108" s="200" t="s">
        <v>318</v>
      </c>
      <c r="L108" s="201"/>
      <c r="M108" s="200"/>
      <c r="N108" s="201"/>
      <c r="O108" s="77"/>
      <c r="P108" s="44"/>
    </row>
    <row r="109" spans="1:16" ht="24.95">
      <c r="A109" s="108">
        <v>97</v>
      </c>
      <c r="B109" s="170" t="s">
        <v>332</v>
      </c>
      <c r="C109" s="170" t="s">
        <v>333</v>
      </c>
      <c r="D109" s="11"/>
      <c r="E109" s="198" t="s">
        <v>15</v>
      </c>
      <c r="F109" s="199"/>
      <c r="G109" s="200" t="s">
        <v>15</v>
      </c>
      <c r="H109" s="201"/>
      <c r="I109" s="200"/>
      <c r="J109" s="201"/>
      <c r="K109" s="200"/>
      <c r="L109" s="201"/>
      <c r="M109" s="200"/>
      <c r="N109" s="201"/>
      <c r="O109" s="77"/>
      <c r="P109" s="44"/>
    </row>
    <row r="110" spans="1:16" ht="24.95">
      <c r="A110" s="108">
        <v>98</v>
      </c>
      <c r="B110" s="187" t="s">
        <v>334</v>
      </c>
      <c r="C110" s="187" t="s">
        <v>335</v>
      </c>
      <c r="D110" s="11"/>
      <c r="E110" s="198" t="s">
        <v>15</v>
      </c>
      <c r="F110" s="199"/>
      <c r="G110" s="200"/>
      <c r="H110" s="201"/>
      <c r="I110" s="200"/>
      <c r="J110" s="201"/>
      <c r="K110" s="200"/>
      <c r="L110" s="201"/>
      <c r="M110" s="200"/>
      <c r="N110" s="201"/>
      <c r="O110" s="77"/>
      <c r="P110" s="44"/>
    </row>
    <row r="111" spans="1:16" ht="24.95">
      <c r="A111" s="108">
        <v>99</v>
      </c>
      <c r="B111" s="216" t="s">
        <v>336</v>
      </c>
      <c r="C111" s="216" t="s">
        <v>337</v>
      </c>
      <c r="D111" s="11"/>
      <c r="E111" s="198" t="s">
        <v>15</v>
      </c>
      <c r="F111" s="199"/>
      <c r="G111" s="200"/>
      <c r="H111" s="201"/>
      <c r="I111" s="200"/>
      <c r="J111" s="201"/>
      <c r="K111" s="200"/>
      <c r="L111" s="201"/>
      <c r="M111" s="200"/>
      <c r="N111" s="201"/>
      <c r="O111" s="77"/>
      <c r="P111" s="44"/>
    </row>
    <row r="112" spans="1:16" ht="24.95">
      <c r="A112" s="108">
        <v>100</v>
      </c>
      <c r="B112" s="216" t="s">
        <v>338</v>
      </c>
      <c r="C112" s="216" t="s">
        <v>142</v>
      </c>
      <c r="D112" s="11"/>
      <c r="E112" s="198" t="s">
        <v>15</v>
      </c>
      <c r="F112" s="199"/>
      <c r="G112" s="200"/>
      <c r="H112" s="201"/>
      <c r="I112" s="200"/>
      <c r="J112" s="201"/>
      <c r="K112" s="200"/>
      <c r="L112" s="201"/>
      <c r="M112" s="200"/>
      <c r="N112" s="201"/>
      <c r="O112" s="77"/>
      <c r="P112" s="44"/>
    </row>
    <row r="113" spans="1:16" ht="24.95">
      <c r="A113" s="108">
        <v>101</v>
      </c>
      <c r="B113" s="187" t="s">
        <v>339</v>
      </c>
      <c r="C113" s="187" t="s">
        <v>14</v>
      </c>
      <c r="D113" s="11"/>
      <c r="E113" s="198"/>
      <c r="F113" s="199" t="s">
        <v>15</v>
      </c>
      <c r="G113" s="200"/>
      <c r="H113" s="201"/>
      <c r="I113" s="200"/>
      <c r="J113" s="201"/>
      <c r="K113" s="200"/>
      <c r="L113" s="201"/>
      <c r="M113" s="200"/>
      <c r="N113" s="201"/>
      <c r="O113" s="77"/>
      <c r="P113" s="44"/>
    </row>
    <row r="114" spans="1:16" ht="24.95">
      <c r="A114" s="108">
        <v>102</v>
      </c>
      <c r="B114" s="216" t="s">
        <v>340</v>
      </c>
      <c r="C114" s="216" t="s">
        <v>341</v>
      </c>
      <c r="D114" s="11"/>
      <c r="E114" s="198" t="s">
        <v>15</v>
      </c>
      <c r="F114" s="199"/>
      <c r="G114" s="200"/>
      <c r="H114" s="201"/>
      <c r="I114" s="200"/>
      <c r="J114" s="201"/>
      <c r="K114" s="200"/>
      <c r="L114" s="201"/>
      <c r="M114" s="200"/>
      <c r="N114" s="201"/>
      <c r="O114" s="77"/>
      <c r="P114" s="44"/>
    </row>
    <row r="115" spans="1:16" ht="24.95">
      <c r="A115" s="108">
        <v>103</v>
      </c>
      <c r="B115" s="216" t="s">
        <v>342</v>
      </c>
      <c r="C115" s="216" t="s">
        <v>142</v>
      </c>
      <c r="D115" s="11"/>
      <c r="E115" s="198" t="s">
        <v>15</v>
      </c>
      <c r="F115" s="199"/>
      <c r="G115" s="200"/>
      <c r="H115" s="201"/>
      <c r="I115" s="200"/>
      <c r="J115" s="201"/>
      <c r="K115" s="200"/>
      <c r="L115" s="201"/>
      <c r="M115" s="200"/>
      <c r="N115" s="201"/>
      <c r="O115" s="77"/>
      <c r="P115" s="44"/>
    </row>
    <row r="116" spans="1:16" ht="24.95">
      <c r="A116" s="108">
        <v>104</v>
      </c>
      <c r="B116" s="187" t="s">
        <v>343</v>
      </c>
      <c r="C116" s="187" t="s">
        <v>344</v>
      </c>
      <c r="D116" s="11"/>
      <c r="E116" s="135"/>
      <c r="F116" s="136"/>
      <c r="G116" s="137"/>
      <c r="H116" s="138"/>
      <c r="I116" s="137"/>
      <c r="J116" s="138"/>
      <c r="K116" s="137"/>
      <c r="L116" s="138"/>
      <c r="M116" s="137"/>
      <c r="N116" s="138"/>
      <c r="O116" s="77"/>
      <c r="P116" s="44"/>
    </row>
    <row r="117" spans="1:16" ht="23.45">
      <c r="A117" s="108">
        <v>108</v>
      </c>
      <c r="B117" s="111"/>
      <c r="C117" s="111"/>
      <c r="D117" s="11"/>
      <c r="E117" s="135"/>
      <c r="F117" s="136"/>
      <c r="G117" s="137"/>
      <c r="H117" s="138"/>
      <c r="I117" s="137"/>
      <c r="J117" s="138"/>
      <c r="K117" s="137"/>
      <c r="L117" s="138"/>
      <c r="M117" s="137"/>
      <c r="N117" s="138"/>
      <c r="O117" s="77"/>
      <c r="P117" s="44"/>
    </row>
    <row r="118" spans="1:16" ht="23.45">
      <c r="A118" s="108">
        <v>109</v>
      </c>
      <c r="B118" s="111"/>
      <c r="C118" s="111"/>
      <c r="D118" s="11"/>
      <c r="E118" s="135"/>
      <c r="F118" s="136"/>
      <c r="G118" s="137"/>
      <c r="H118" s="138"/>
      <c r="I118" s="137"/>
      <c r="J118" s="138"/>
      <c r="K118" s="137"/>
      <c r="L118" s="138"/>
      <c r="M118" s="137"/>
      <c r="N118" s="138"/>
      <c r="O118" s="77"/>
      <c r="P118" s="44"/>
    </row>
    <row r="119" spans="1:16" ht="23.45">
      <c r="A119" s="108">
        <v>110</v>
      </c>
      <c r="B119" s="111"/>
      <c r="C119" s="111"/>
      <c r="D119" s="11"/>
      <c r="E119" s="135"/>
      <c r="F119" s="136"/>
      <c r="G119" s="137"/>
      <c r="H119" s="138"/>
      <c r="I119" s="137"/>
      <c r="J119" s="138"/>
      <c r="K119" s="137"/>
      <c r="L119" s="138"/>
      <c r="M119" s="137"/>
      <c r="N119" s="138"/>
      <c r="O119" s="77"/>
      <c r="P119" s="44"/>
    </row>
    <row r="120" spans="1:16" ht="23.45">
      <c r="A120" s="108">
        <v>111</v>
      </c>
      <c r="B120" s="111"/>
      <c r="C120" s="111"/>
      <c r="D120" s="11"/>
      <c r="E120" s="135"/>
      <c r="F120" s="136"/>
      <c r="G120" s="137"/>
      <c r="H120" s="138"/>
      <c r="I120" s="137"/>
      <c r="J120" s="138"/>
      <c r="K120" s="137"/>
      <c r="L120" s="138"/>
      <c r="M120" s="137"/>
      <c r="N120" s="138"/>
      <c r="O120" s="77"/>
      <c r="P120" s="44"/>
    </row>
    <row r="121" spans="1:16" ht="23.45">
      <c r="A121" s="108">
        <v>112</v>
      </c>
      <c r="B121" s="111"/>
      <c r="C121" s="111"/>
      <c r="D121" s="11"/>
      <c r="E121" s="135"/>
      <c r="F121" s="136"/>
      <c r="G121" s="137"/>
      <c r="H121" s="138"/>
      <c r="I121" s="137"/>
      <c r="J121" s="138"/>
      <c r="K121" s="137"/>
      <c r="L121" s="138"/>
      <c r="M121" s="137"/>
      <c r="N121" s="138"/>
      <c r="O121" s="77"/>
      <c r="P121" s="44"/>
    </row>
    <row r="122" spans="1:16" ht="23.45">
      <c r="A122" s="108">
        <v>113</v>
      </c>
      <c r="B122" s="111"/>
      <c r="C122" s="111"/>
      <c r="D122" s="11"/>
      <c r="E122" s="135"/>
      <c r="F122" s="136"/>
      <c r="G122" s="137"/>
      <c r="H122" s="138"/>
      <c r="I122" s="137"/>
      <c r="J122" s="138"/>
      <c r="K122" s="137"/>
      <c r="L122" s="138"/>
      <c r="M122" s="137"/>
      <c r="N122" s="138"/>
      <c r="O122" s="77"/>
      <c r="P122" s="44"/>
    </row>
    <row r="123" spans="1:16" ht="23.45">
      <c r="A123" s="108">
        <v>114</v>
      </c>
      <c r="B123" s="111"/>
      <c r="C123" s="111"/>
      <c r="D123" s="11"/>
      <c r="E123" s="135"/>
      <c r="F123" s="136"/>
      <c r="G123" s="137"/>
      <c r="H123" s="138"/>
      <c r="I123" s="137"/>
      <c r="J123" s="138"/>
      <c r="K123" s="137"/>
      <c r="L123" s="138"/>
      <c r="M123" s="137"/>
      <c r="N123" s="138"/>
      <c r="O123" s="77"/>
      <c r="P123" s="44"/>
    </row>
    <row r="124" spans="1:16" ht="23.45">
      <c r="A124" s="108">
        <v>115</v>
      </c>
      <c r="B124" s="111"/>
      <c r="C124" s="111"/>
      <c r="D124" s="11"/>
      <c r="E124" s="135"/>
      <c r="F124" s="136"/>
      <c r="G124" s="137"/>
      <c r="H124" s="138"/>
      <c r="I124" s="137"/>
      <c r="J124" s="138"/>
      <c r="K124" s="137"/>
      <c r="L124" s="138"/>
      <c r="M124" s="137"/>
      <c r="N124" s="138"/>
      <c r="O124" s="77"/>
      <c r="P124" s="44"/>
    </row>
    <row r="125" spans="1:16" ht="23.45">
      <c r="A125" s="108">
        <v>116</v>
      </c>
      <c r="B125" s="111"/>
      <c r="C125" s="111"/>
      <c r="D125" s="11"/>
      <c r="E125" s="135"/>
      <c r="F125" s="136"/>
      <c r="G125" s="137"/>
      <c r="H125" s="138"/>
      <c r="I125" s="137"/>
      <c r="J125" s="138"/>
      <c r="K125" s="137"/>
      <c r="L125" s="138"/>
      <c r="M125" s="137"/>
      <c r="N125" s="138"/>
      <c r="O125" s="77"/>
      <c r="P125" s="44"/>
    </row>
    <row r="126" spans="1:16" ht="23.45">
      <c r="A126" s="108">
        <v>117</v>
      </c>
      <c r="B126" s="111"/>
      <c r="C126" s="111"/>
      <c r="D126" s="11"/>
      <c r="E126" s="135"/>
      <c r="F126" s="136"/>
      <c r="G126" s="137"/>
      <c r="H126" s="138"/>
      <c r="I126" s="137"/>
      <c r="J126" s="138"/>
      <c r="K126" s="137"/>
      <c r="L126" s="138"/>
      <c r="M126" s="137"/>
      <c r="N126" s="138"/>
      <c r="O126" s="77"/>
      <c r="P126" s="44"/>
    </row>
    <row r="127" spans="1:16" ht="23.45">
      <c r="A127" s="108">
        <v>118</v>
      </c>
      <c r="B127" s="111"/>
      <c r="C127" s="111"/>
      <c r="D127" s="11"/>
      <c r="E127" s="135"/>
      <c r="F127" s="136"/>
      <c r="G127" s="137"/>
      <c r="H127" s="138"/>
      <c r="I127" s="137"/>
      <c r="J127" s="138"/>
      <c r="K127" s="137"/>
      <c r="L127" s="138"/>
      <c r="M127" s="137"/>
      <c r="N127" s="138"/>
      <c r="O127" s="77"/>
      <c r="P127" s="44"/>
    </row>
    <row r="128" spans="1:16" ht="23.45">
      <c r="A128" s="108">
        <v>119</v>
      </c>
      <c r="B128" s="111"/>
      <c r="C128" s="111"/>
      <c r="D128" s="11"/>
      <c r="E128" s="135"/>
      <c r="F128" s="136"/>
      <c r="G128" s="137"/>
      <c r="H128" s="138"/>
      <c r="I128" s="137"/>
      <c r="J128" s="138"/>
      <c r="K128" s="137"/>
      <c r="L128" s="138"/>
      <c r="M128" s="137"/>
      <c r="N128" s="138"/>
      <c r="O128" s="77"/>
      <c r="P128" s="44"/>
    </row>
    <row r="129" spans="1:16" ht="23.45">
      <c r="A129" s="108">
        <v>120</v>
      </c>
      <c r="B129" s="111"/>
      <c r="C129" s="111"/>
      <c r="D129" s="11"/>
      <c r="E129" s="135"/>
      <c r="F129" s="136"/>
      <c r="G129" s="137"/>
      <c r="H129" s="138"/>
      <c r="I129" s="137"/>
      <c r="J129" s="138"/>
      <c r="K129" s="137"/>
      <c r="L129" s="138"/>
      <c r="M129" s="137"/>
      <c r="N129" s="138"/>
      <c r="O129" s="77"/>
      <c r="P129" s="44"/>
    </row>
    <row r="130" spans="1:16" ht="23.45">
      <c r="A130" s="108">
        <v>121</v>
      </c>
      <c r="B130" s="111"/>
      <c r="C130" s="111"/>
      <c r="D130" s="11"/>
      <c r="E130" s="135"/>
      <c r="F130" s="136"/>
      <c r="G130" s="137"/>
      <c r="H130" s="138"/>
      <c r="I130" s="137"/>
      <c r="J130" s="138"/>
      <c r="K130" s="137"/>
      <c r="L130" s="138"/>
      <c r="M130" s="137"/>
      <c r="N130" s="138"/>
      <c r="O130" s="77"/>
      <c r="P130" s="44"/>
    </row>
    <row r="131" spans="1:16" ht="23.45">
      <c r="A131" s="108">
        <v>122</v>
      </c>
      <c r="B131" s="111"/>
      <c r="C131" s="111"/>
      <c r="D131" s="11"/>
      <c r="E131" s="135"/>
      <c r="F131" s="136"/>
      <c r="G131" s="137"/>
      <c r="H131" s="138"/>
      <c r="I131" s="137"/>
      <c r="J131" s="138"/>
      <c r="K131" s="137"/>
      <c r="L131" s="138"/>
      <c r="M131" s="137"/>
      <c r="N131" s="138"/>
      <c r="O131" s="77"/>
      <c r="P131" s="44"/>
    </row>
    <row r="132" spans="1:16" ht="23.45">
      <c r="A132" s="108">
        <v>123</v>
      </c>
      <c r="B132" s="111"/>
      <c r="C132" s="111"/>
      <c r="D132" s="11"/>
      <c r="E132" s="135"/>
      <c r="F132" s="136"/>
      <c r="G132" s="137"/>
      <c r="H132" s="138"/>
      <c r="I132" s="137"/>
      <c r="J132" s="138"/>
      <c r="K132" s="137"/>
      <c r="L132" s="138"/>
      <c r="M132" s="137"/>
      <c r="N132" s="138"/>
      <c r="O132" s="77"/>
      <c r="P132" s="44"/>
    </row>
    <row r="133" spans="1:16" ht="23.45">
      <c r="A133" s="108">
        <v>124</v>
      </c>
      <c r="B133" s="111"/>
      <c r="C133" s="111"/>
      <c r="D133" s="11"/>
      <c r="E133" s="135"/>
      <c r="F133" s="136"/>
      <c r="G133" s="137"/>
      <c r="H133" s="138"/>
      <c r="I133" s="137"/>
      <c r="J133" s="138"/>
      <c r="K133" s="137"/>
      <c r="L133" s="138"/>
      <c r="M133" s="137"/>
      <c r="N133" s="138"/>
      <c r="O133" s="77"/>
      <c r="P133" s="44"/>
    </row>
    <row r="134" spans="1:16" ht="23.45">
      <c r="A134" s="108">
        <v>125</v>
      </c>
      <c r="B134" s="111"/>
      <c r="C134" s="111"/>
      <c r="D134" s="11"/>
      <c r="E134" s="135"/>
      <c r="F134" s="136"/>
      <c r="G134" s="137"/>
      <c r="H134" s="138"/>
      <c r="I134" s="137"/>
      <c r="J134" s="138"/>
      <c r="K134" s="137"/>
      <c r="L134" s="138"/>
      <c r="M134" s="137"/>
      <c r="N134" s="138"/>
      <c r="O134" s="77"/>
      <c r="P134" s="44"/>
    </row>
    <row r="135" spans="1:16" ht="23.45">
      <c r="A135" s="108">
        <v>126</v>
      </c>
      <c r="B135" s="111"/>
      <c r="C135" s="111"/>
      <c r="D135" s="11"/>
      <c r="E135" s="135"/>
      <c r="F135" s="136"/>
      <c r="G135" s="137"/>
      <c r="H135" s="138"/>
      <c r="I135" s="137"/>
      <c r="J135" s="138"/>
      <c r="K135" s="137"/>
      <c r="L135" s="138"/>
      <c r="M135" s="137"/>
      <c r="N135" s="138"/>
      <c r="O135" s="77"/>
      <c r="P135" s="44"/>
    </row>
    <row r="136" spans="1:16" ht="23.45">
      <c r="A136" s="108">
        <v>127</v>
      </c>
      <c r="B136" s="111"/>
      <c r="C136" s="111"/>
      <c r="D136" s="11"/>
      <c r="E136" s="135"/>
      <c r="F136" s="136"/>
      <c r="G136" s="137"/>
      <c r="H136" s="138"/>
      <c r="I136" s="137"/>
      <c r="J136" s="138"/>
      <c r="K136" s="137"/>
      <c r="L136" s="138"/>
      <c r="M136" s="137"/>
      <c r="N136" s="138"/>
      <c r="O136" s="77"/>
      <c r="P136" s="44"/>
    </row>
    <row r="137" spans="1:16" ht="23.45">
      <c r="A137" s="108">
        <v>128</v>
      </c>
      <c r="B137" s="111"/>
      <c r="C137" s="111"/>
      <c r="D137" s="11"/>
      <c r="E137" s="135"/>
      <c r="F137" s="136"/>
      <c r="G137" s="137"/>
      <c r="H137" s="138"/>
      <c r="I137" s="137"/>
      <c r="J137" s="138"/>
      <c r="K137" s="137"/>
      <c r="L137" s="138"/>
      <c r="M137" s="137"/>
      <c r="N137" s="138"/>
      <c r="O137" s="77"/>
      <c r="P137" s="44"/>
    </row>
    <row r="138" spans="1:16" ht="23.45">
      <c r="A138" s="108">
        <v>129</v>
      </c>
      <c r="B138" s="111"/>
      <c r="C138" s="111"/>
      <c r="D138" s="11"/>
      <c r="E138" s="135"/>
      <c r="F138" s="136"/>
      <c r="G138" s="137"/>
      <c r="H138" s="138"/>
      <c r="I138" s="137"/>
      <c r="J138" s="138"/>
      <c r="K138" s="137"/>
      <c r="L138" s="138"/>
      <c r="M138" s="137"/>
      <c r="N138" s="138"/>
      <c r="O138" s="77"/>
      <c r="P138" s="44"/>
    </row>
    <row r="139" spans="1:16" ht="23.45">
      <c r="A139" s="108">
        <v>130</v>
      </c>
      <c r="B139" s="111"/>
      <c r="C139" s="111"/>
      <c r="D139" s="11"/>
      <c r="E139" s="135"/>
      <c r="F139" s="136"/>
      <c r="G139" s="137"/>
      <c r="H139" s="138"/>
      <c r="I139" s="137"/>
      <c r="J139" s="138"/>
      <c r="K139" s="137"/>
      <c r="L139" s="138"/>
      <c r="M139" s="137"/>
      <c r="N139" s="138"/>
      <c r="O139" s="77"/>
      <c r="P139" s="44"/>
    </row>
    <row r="140" spans="1:16" ht="23.45">
      <c r="A140" s="108">
        <v>131</v>
      </c>
      <c r="B140" s="111"/>
      <c r="C140" s="111"/>
      <c r="D140" s="11"/>
      <c r="E140" s="135"/>
      <c r="F140" s="136"/>
      <c r="G140" s="137"/>
      <c r="H140" s="138"/>
      <c r="I140" s="137"/>
      <c r="J140" s="138"/>
      <c r="K140" s="137"/>
      <c r="L140" s="138"/>
      <c r="M140" s="137"/>
      <c r="N140" s="138"/>
      <c r="O140" s="77"/>
      <c r="P140" s="44"/>
    </row>
    <row r="141" spans="1:16" ht="23.45">
      <c r="A141" s="108">
        <v>132</v>
      </c>
      <c r="B141" s="111"/>
      <c r="C141" s="111"/>
      <c r="D141" s="11"/>
      <c r="E141" s="135"/>
      <c r="F141" s="136"/>
      <c r="G141" s="137"/>
      <c r="H141" s="138"/>
      <c r="I141" s="137"/>
      <c r="J141" s="138"/>
      <c r="K141" s="137"/>
      <c r="L141" s="138"/>
      <c r="M141" s="137"/>
      <c r="N141" s="138"/>
      <c r="O141" s="77"/>
      <c r="P141" s="44"/>
    </row>
    <row r="142" spans="1:16" ht="23.45">
      <c r="A142" s="108">
        <v>133</v>
      </c>
      <c r="B142" s="111"/>
      <c r="C142" s="111"/>
      <c r="D142" s="11"/>
      <c r="E142" s="135"/>
      <c r="F142" s="136"/>
      <c r="G142" s="137"/>
      <c r="H142" s="138"/>
      <c r="I142" s="137"/>
      <c r="J142" s="138"/>
      <c r="K142" s="137"/>
      <c r="L142" s="138"/>
      <c r="M142" s="137"/>
      <c r="N142" s="138"/>
      <c r="O142" s="77"/>
      <c r="P142" s="44"/>
    </row>
    <row r="143" spans="1:16" ht="23.45">
      <c r="A143" s="108">
        <v>134</v>
      </c>
      <c r="B143" s="111"/>
      <c r="C143" s="111"/>
      <c r="D143" s="11"/>
      <c r="E143" s="135"/>
      <c r="F143" s="136"/>
      <c r="G143" s="137"/>
      <c r="H143" s="138"/>
      <c r="I143" s="137"/>
      <c r="J143" s="138"/>
      <c r="K143" s="137"/>
      <c r="L143" s="138"/>
      <c r="M143" s="137"/>
      <c r="N143" s="138"/>
      <c r="O143" s="77"/>
      <c r="P143" s="44"/>
    </row>
    <row r="144" spans="1:16" ht="23.45">
      <c r="A144" s="108">
        <v>135</v>
      </c>
      <c r="B144" s="111"/>
      <c r="C144" s="111"/>
      <c r="D144" s="11"/>
      <c r="E144" s="135"/>
      <c r="F144" s="136"/>
      <c r="G144" s="137"/>
      <c r="H144" s="138"/>
      <c r="I144" s="137"/>
      <c r="J144" s="138"/>
      <c r="K144" s="137"/>
      <c r="L144" s="138"/>
      <c r="M144" s="137"/>
      <c r="N144" s="138"/>
      <c r="O144" s="77"/>
      <c r="P144" s="44"/>
    </row>
    <row r="145" spans="1:16" ht="23.45">
      <c r="A145" s="108">
        <v>136</v>
      </c>
      <c r="B145" s="111"/>
      <c r="C145" s="111"/>
      <c r="D145" s="11"/>
      <c r="E145" s="135"/>
      <c r="F145" s="136"/>
      <c r="G145" s="137"/>
      <c r="H145" s="138"/>
      <c r="I145" s="137"/>
      <c r="J145" s="138"/>
      <c r="K145" s="137"/>
      <c r="L145" s="138"/>
      <c r="M145" s="137"/>
      <c r="N145" s="138"/>
      <c r="O145" s="77"/>
      <c r="P145" s="44"/>
    </row>
    <row r="146" spans="1:16" ht="23.45">
      <c r="A146" s="108">
        <v>137</v>
      </c>
      <c r="B146" s="111"/>
      <c r="C146" s="111"/>
      <c r="D146" s="11"/>
      <c r="E146" s="135"/>
      <c r="F146" s="136"/>
      <c r="G146" s="137"/>
      <c r="H146" s="138"/>
      <c r="I146" s="137"/>
      <c r="J146" s="138"/>
      <c r="K146" s="137"/>
      <c r="L146" s="138"/>
      <c r="M146" s="137"/>
      <c r="N146" s="138"/>
      <c r="O146" s="77"/>
      <c r="P146" s="44"/>
    </row>
    <row r="147" spans="1:16" ht="23.45">
      <c r="A147" s="108">
        <v>138</v>
      </c>
      <c r="B147" s="111"/>
      <c r="C147" s="111"/>
      <c r="D147" s="11"/>
      <c r="E147" s="135"/>
      <c r="F147" s="136"/>
      <c r="G147" s="137"/>
      <c r="H147" s="138"/>
      <c r="I147" s="137"/>
      <c r="J147" s="138"/>
      <c r="K147" s="137"/>
      <c r="L147" s="138"/>
      <c r="M147" s="137"/>
      <c r="N147" s="138"/>
      <c r="O147" s="77"/>
      <c r="P147" s="44"/>
    </row>
    <row r="148" spans="1:16" ht="23.45">
      <c r="A148" s="108">
        <v>139</v>
      </c>
      <c r="B148" s="111"/>
      <c r="C148" s="111"/>
      <c r="D148" s="11"/>
      <c r="E148" s="135"/>
      <c r="F148" s="136"/>
      <c r="G148" s="137"/>
      <c r="H148" s="138"/>
      <c r="I148" s="137"/>
      <c r="J148" s="138"/>
      <c r="K148" s="137"/>
      <c r="L148" s="138"/>
      <c r="M148" s="137"/>
      <c r="N148" s="138"/>
      <c r="O148" s="77"/>
      <c r="P148" s="44"/>
    </row>
    <row r="149" spans="1:16" ht="23.45">
      <c r="A149" s="108">
        <v>140</v>
      </c>
      <c r="B149" s="111"/>
      <c r="C149" s="111"/>
      <c r="D149" s="11"/>
      <c r="E149" s="135"/>
      <c r="F149" s="136"/>
      <c r="G149" s="137"/>
      <c r="H149" s="138"/>
      <c r="I149" s="137"/>
      <c r="J149" s="138"/>
      <c r="K149" s="137"/>
      <c r="L149" s="138"/>
      <c r="M149" s="137"/>
      <c r="N149" s="138"/>
      <c r="O149" s="77"/>
      <c r="P149" s="44"/>
    </row>
    <row r="150" spans="1:16" ht="23.45">
      <c r="A150" s="108">
        <v>141</v>
      </c>
      <c r="B150" s="111"/>
      <c r="C150" s="111"/>
      <c r="D150" s="11"/>
      <c r="E150" s="135"/>
      <c r="F150" s="136"/>
      <c r="G150" s="137"/>
      <c r="H150" s="138"/>
      <c r="I150" s="137"/>
      <c r="J150" s="138"/>
      <c r="K150" s="137"/>
      <c r="L150" s="138"/>
      <c r="M150" s="137"/>
      <c r="N150" s="138"/>
      <c r="O150" s="77"/>
      <c r="P150" s="44"/>
    </row>
    <row r="151" spans="1:16" ht="23.45">
      <c r="A151" s="108">
        <v>142</v>
      </c>
      <c r="B151" s="111"/>
      <c r="C151" s="111"/>
      <c r="D151" s="11"/>
      <c r="E151" s="135"/>
      <c r="F151" s="136"/>
      <c r="G151" s="137"/>
      <c r="H151" s="138"/>
      <c r="I151" s="137"/>
      <c r="J151" s="138"/>
      <c r="K151" s="137"/>
      <c r="L151" s="138"/>
      <c r="M151" s="137"/>
      <c r="N151" s="138"/>
      <c r="O151" s="77"/>
      <c r="P151" s="44"/>
    </row>
    <row r="152" spans="1:16" ht="23.45">
      <c r="A152" s="108">
        <v>143</v>
      </c>
      <c r="B152" s="111"/>
      <c r="C152" s="111"/>
      <c r="D152" s="11"/>
      <c r="E152" s="135"/>
      <c r="F152" s="136"/>
      <c r="G152" s="137"/>
      <c r="H152" s="138"/>
      <c r="I152" s="137"/>
      <c r="J152" s="138"/>
      <c r="K152" s="137"/>
      <c r="L152" s="138"/>
      <c r="M152" s="137"/>
      <c r="N152" s="138"/>
      <c r="O152" s="77"/>
      <c r="P152" s="44"/>
    </row>
    <row r="153" spans="1:16" ht="23.45">
      <c r="A153" s="108">
        <v>144</v>
      </c>
      <c r="B153" s="110"/>
      <c r="C153" s="110"/>
      <c r="D153" s="11"/>
      <c r="E153" s="135"/>
      <c r="F153" s="136"/>
      <c r="G153" s="137"/>
      <c r="H153" s="138"/>
      <c r="I153" s="137"/>
      <c r="J153" s="138"/>
      <c r="K153" s="137"/>
      <c r="L153" s="138"/>
      <c r="M153" s="137"/>
      <c r="N153" s="138"/>
      <c r="O153" s="77"/>
      <c r="P153" s="44"/>
    </row>
    <row r="154" spans="1:16" ht="23.45">
      <c r="A154" s="108">
        <v>145</v>
      </c>
      <c r="B154" s="30"/>
      <c r="C154" s="30"/>
      <c r="D154" s="11"/>
      <c r="E154" s="135"/>
      <c r="F154" s="136"/>
      <c r="G154" s="137"/>
      <c r="H154" s="138"/>
      <c r="I154" s="137"/>
      <c r="J154" s="138"/>
      <c r="K154" s="137"/>
      <c r="L154" s="138"/>
      <c r="M154" s="137"/>
      <c r="N154" s="138"/>
      <c r="O154" s="77"/>
      <c r="P154" s="44"/>
    </row>
    <row r="155" spans="1:16" ht="23.45">
      <c r="A155" s="108">
        <v>146</v>
      </c>
      <c r="B155" s="30"/>
      <c r="C155" s="30"/>
      <c r="D155" s="11"/>
      <c r="E155" s="135"/>
      <c r="F155" s="136"/>
      <c r="G155" s="137"/>
      <c r="H155" s="138"/>
      <c r="I155" s="137"/>
      <c r="J155" s="138"/>
      <c r="K155" s="137"/>
      <c r="L155" s="138"/>
      <c r="M155" s="137"/>
      <c r="N155" s="138"/>
      <c r="O155" s="77"/>
      <c r="P155" s="44"/>
    </row>
    <row r="156" spans="1:16" ht="23.45">
      <c r="A156" s="108">
        <v>147</v>
      </c>
      <c r="B156" s="171"/>
      <c r="C156" s="171"/>
      <c r="D156" s="11"/>
      <c r="E156" s="135"/>
      <c r="F156" s="136"/>
      <c r="G156" s="137"/>
      <c r="H156" s="138"/>
      <c r="I156" s="137"/>
      <c r="J156" s="138"/>
      <c r="K156" s="137"/>
      <c r="L156" s="138"/>
      <c r="M156" s="137"/>
      <c r="N156" s="138"/>
      <c r="O156" s="77"/>
      <c r="P156" s="44"/>
    </row>
    <row r="157" spans="1:16" ht="23.45">
      <c r="A157" s="108">
        <v>148</v>
      </c>
      <c r="B157" s="171"/>
      <c r="C157" s="171"/>
      <c r="D157" s="11"/>
      <c r="E157" s="135"/>
      <c r="F157" s="136"/>
      <c r="G157" s="137"/>
      <c r="H157" s="138"/>
      <c r="I157" s="137"/>
      <c r="J157" s="138"/>
      <c r="K157" s="137"/>
      <c r="L157" s="138"/>
      <c r="M157" s="137"/>
      <c r="N157" s="138"/>
      <c r="O157" s="77"/>
      <c r="P157" s="44"/>
    </row>
    <row r="158" spans="1:16" ht="23.45">
      <c r="A158" s="108">
        <v>149</v>
      </c>
      <c r="B158" s="171"/>
      <c r="C158" s="171"/>
      <c r="D158" s="11"/>
      <c r="E158" s="135"/>
      <c r="F158" s="136"/>
      <c r="G158" s="137"/>
      <c r="H158" s="138"/>
      <c r="I158" s="137"/>
      <c r="J158" s="138"/>
      <c r="K158" s="137"/>
      <c r="L158" s="138"/>
      <c r="M158" s="137"/>
      <c r="N158" s="138"/>
      <c r="O158" s="77"/>
      <c r="P158" s="44"/>
    </row>
    <row r="159" spans="1:16" ht="23.45">
      <c r="A159" s="108">
        <v>150</v>
      </c>
      <c r="B159" s="171"/>
      <c r="C159" s="171"/>
      <c r="D159" s="11"/>
      <c r="E159" s="135"/>
      <c r="F159" s="136"/>
      <c r="G159" s="137"/>
      <c r="H159" s="138"/>
      <c r="I159" s="137"/>
      <c r="J159" s="138"/>
      <c r="K159" s="137"/>
      <c r="L159" s="138"/>
      <c r="M159" s="137"/>
      <c r="N159" s="138"/>
      <c r="O159" s="77"/>
      <c r="P159" s="44"/>
    </row>
    <row r="160" spans="1:16" ht="23.45">
      <c r="A160" s="108">
        <v>151</v>
      </c>
      <c r="B160" s="171"/>
      <c r="C160" s="171"/>
      <c r="D160" s="11"/>
      <c r="E160" s="135"/>
      <c r="F160" s="136"/>
      <c r="G160" s="137"/>
      <c r="H160" s="138"/>
      <c r="I160" s="137"/>
      <c r="J160" s="138"/>
      <c r="K160" s="137"/>
      <c r="L160" s="138"/>
      <c r="M160" s="137"/>
      <c r="N160" s="138"/>
      <c r="O160" s="77"/>
      <c r="P160" s="44"/>
    </row>
    <row r="161" spans="1:16" ht="23.45">
      <c r="A161" s="108">
        <v>152</v>
      </c>
      <c r="B161" s="171"/>
      <c r="C161" s="171"/>
      <c r="D161" s="11"/>
      <c r="E161" s="135"/>
      <c r="F161" s="136"/>
      <c r="G161" s="137"/>
      <c r="H161" s="138"/>
      <c r="I161" s="137"/>
      <c r="J161" s="138"/>
      <c r="K161" s="137"/>
      <c r="L161" s="138"/>
      <c r="M161" s="137"/>
      <c r="N161" s="138"/>
      <c r="O161" s="77"/>
      <c r="P161" s="44"/>
    </row>
    <row r="162" spans="1:16" ht="23.45">
      <c r="A162" s="108">
        <v>153</v>
      </c>
      <c r="B162" s="171"/>
      <c r="C162" s="171"/>
      <c r="D162" s="11"/>
      <c r="E162" s="135"/>
      <c r="F162" s="136"/>
      <c r="G162" s="137"/>
      <c r="H162" s="138"/>
      <c r="I162" s="137"/>
      <c r="J162" s="138"/>
      <c r="K162" s="137"/>
      <c r="L162" s="138"/>
      <c r="M162" s="137"/>
      <c r="N162" s="138"/>
      <c r="O162" s="77"/>
      <c r="P162" s="44"/>
    </row>
    <row r="163" spans="1:16" ht="23.45">
      <c r="A163" s="108">
        <v>154</v>
      </c>
      <c r="B163" s="171"/>
      <c r="C163" s="171"/>
      <c r="D163" s="11"/>
      <c r="E163" s="135"/>
      <c r="F163" s="136"/>
      <c r="G163" s="137"/>
      <c r="H163" s="138"/>
      <c r="I163" s="137"/>
      <c r="J163" s="138"/>
      <c r="K163" s="137"/>
      <c r="L163" s="138"/>
      <c r="M163" s="137"/>
      <c r="N163" s="138"/>
      <c r="O163" s="77"/>
      <c r="P163" s="44"/>
    </row>
    <row r="164" spans="1:16" ht="23.45">
      <c r="A164" s="108">
        <v>155</v>
      </c>
      <c r="B164" s="171"/>
      <c r="C164" s="171"/>
      <c r="D164" s="11"/>
      <c r="E164" s="135"/>
      <c r="F164" s="136"/>
      <c r="G164" s="137"/>
      <c r="H164" s="138"/>
      <c r="I164" s="137"/>
      <c r="J164" s="138"/>
      <c r="K164" s="137"/>
      <c r="L164" s="138"/>
      <c r="M164" s="137"/>
      <c r="N164" s="138"/>
      <c r="O164" s="77"/>
      <c r="P164" s="44"/>
    </row>
    <row r="165" spans="1:16" ht="23.45">
      <c r="A165" s="108">
        <v>156</v>
      </c>
      <c r="B165" s="171"/>
      <c r="C165" s="171"/>
      <c r="D165" s="11"/>
      <c r="E165" s="135"/>
      <c r="F165" s="136"/>
      <c r="G165" s="137"/>
      <c r="H165" s="138"/>
      <c r="I165" s="137"/>
      <c r="J165" s="138"/>
      <c r="K165" s="137"/>
      <c r="L165" s="138"/>
      <c r="M165" s="137"/>
      <c r="N165" s="138"/>
      <c r="O165" s="77"/>
      <c r="P165" s="44"/>
    </row>
    <row r="166" spans="1:16" ht="23.45">
      <c r="A166" s="108">
        <v>157</v>
      </c>
      <c r="B166" s="171"/>
      <c r="C166" s="171"/>
      <c r="D166" s="11"/>
      <c r="E166" s="135"/>
      <c r="F166" s="136"/>
      <c r="G166" s="137"/>
      <c r="H166" s="138"/>
      <c r="I166" s="137"/>
      <c r="J166" s="138"/>
      <c r="K166" s="137"/>
      <c r="L166" s="138"/>
      <c r="M166" s="137"/>
      <c r="N166" s="138"/>
      <c r="O166" s="77"/>
      <c r="P166" s="44"/>
    </row>
    <row r="167" spans="1:16" ht="23.45">
      <c r="A167" s="108">
        <v>158</v>
      </c>
      <c r="B167" s="171"/>
      <c r="C167" s="171"/>
      <c r="D167" s="11"/>
      <c r="E167" s="135"/>
      <c r="F167" s="136"/>
      <c r="G167" s="137"/>
      <c r="H167" s="138"/>
      <c r="I167" s="137"/>
      <c r="J167" s="138"/>
      <c r="K167" s="137"/>
      <c r="L167" s="138"/>
      <c r="M167" s="137"/>
      <c r="N167" s="138"/>
      <c r="O167" s="77"/>
      <c r="P167" s="44"/>
    </row>
    <row r="168" spans="1:16" ht="23.45">
      <c r="A168" s="108">
        <v>159</v>
      </c>
      <c r="B168" s="171"/>
      <c r="C168" s="171"/>
      <c r="D168" s="11"/>
      <c r="E168" s="135"/>
      <c r="F168" s="136"/>
      <c r="G168" s="137"/>
      <c r="H168" s="138"/>
      <c r="I168" s="137"/>
      <c r="J168" s="138"/>
      <c r="K168" s="137"/>
      <c r="L168" s="138"/>
      <c r="M168" s="137"/>
      <c r="N168" s="138"/>
      <c r="O168" s="77"/>
      <c r="P168" s="44"/>
    </row>
    <row r="169" spans="1:16" ht="23.45">
      <c r="A169" s="108">
        <v>160</v>
      </c>
      <c r="B169" s="171"/>
      <c r="C169" s="171"/>
      <c r="D169" s="11"/>
      <c r="E169" s="135"/>
      <c r="F169" s="136"/>
      <c r="G169" s="137"/>
      <c r="H169" s="138"/>
      <c r="I169" s="137"/>
      <c r="J169" s="138"/>
      <c r="K169" s="137"/>
      <c r="L169" s="138"/>
      <c r="M169" s="137"/>
      <c r="N169" s="138"/>
      <c r="O169" s="77"/>
      <c r="P169" s="44"/>
    </row>
    <row r="170" spans="1:16" ht="23.45">
      <c r="A170" s="108">
        <v>161</v>
      </c>
      <c r="B170" s="171"/>
      <c r="C170" s="171"/>
      <c r="D170" s="11"/>
      <c r="E170" s="135"/>
      <c r="F170" s="136"/>
      <c r="G170" s="137"/>
      <c r="H170" s="138"/>
      <c r="I170" s="137"/>
      <c r="J170" s="138"/>
      <c r="K170" s="137"/>
      <c r="L170" s="138"/>
      <c r="M170" s="137"/>
      <c r="N170" s="138"/>
      <c r="O170" s="77"/>
      <c r="P170" s="44"/>
    </row>
    <row r="171" spans="1:16" ht="23.45">
      <c r="A171" s="108">
        <v>162</v>
      </c>
      <c r="B171" s="171"/>
      <c r="C171" s="171"/>
      <c r="D171" s="11"/>
      <c r="E171" s="135"/>
      <c r="F171" s="136"/>
      <c r="G171" s="137"/>
      <c r="H171" s="138"/>
      <c r="I171" s="137"/>
      <c r="J171" s="138"/>
      <c r="K171" s="137"/>
      <c r="L171" s="138"/>
      <c r="M171" s="137"/>
      <c r="N171" s="138"/>
      <c r="O171" s="77"/>
      <c r="P171" s="44"/>
    </row>
    <row r="172" spans="1:16" ht="23.45">
      <c r="A172" s="108">
        <v>163</v>
      </c>
      <c r="B172" s="171"/>
      <c r="C172" s="171"/>
      <c r="D172" s="11"/>
      <c r="E172" s="135"/>
      <c r="F172" s="136"/>
      <c r="G172" s="137"/>
      <c r="H172" s="138"/>
      <c r="I172" s="137"/>
      <c r="J172" s="138"/>
      <c r="K172" s="137"/>
      <c r="L172" s="138"/>
      <c r="M172" s="137"/>
      <c r="N172" s="138"/>
      <c r="O172" s="77"/>
      <c r="P172" s="44"/>
    </row>
    <row r="173" spans="1:16" ht="23.45">
      <c r="A173" s="108">
        <v>164</v>
      </c>
      <c r="B173" s="171"/>
      <c r="C173" s="171"/>
      <c r="D173" s="11"/>
      <c r="E173" s="135"/>
      <c r="F173" s="136"/>
      <c r="G173" s="137"/>
      <c r="H173" s="138"/>
      <c r="I173" s="137"/>
      <c r="J173" s="138"/>
      <c r="K173" s="137"/>
      <c r="L173" s="138"/>
      <c r="M173" s="137"/>
      <c r="N173" s="138"/>
      <c r="O173" s="77"/>
      <c r="P173" s="44"/>
    </row>
    <row r="174" spans="1:16" ht="23.45">
      <c r="A174" s="108">
        <v>165</v>
      </c>
      <c r="B174" s="171"/>
      <c r="C174" s="171"/>
      <c r="D174" s="11"/>
      <c r="E174" s="135"/>
      <c r="F174" s="136"/>
      <c r="G174" s="137"/>
      <c r="H174" s="138"/>
      <c r="I174" s="137"/>
      <c r="J174" s="138"/>
      <c r="K174" s="137"/>
      <c r="L174" s="138"/>
      <c r="M174" s="137"/>
      <c r="N174" s="138"/>
      <c r="O174" s="77"/>
      <c r="P174" s="44"/>
    </row>
    <row r="175" spans="1:16" ht="23.45">
      <c r="A175" s="108">
        <v>166</v>
      </c>
      <c r="B175" s="171"/>
      <c r="C175" s="171"/>
      <c r="D175" s="11"/>
      <c r="E175" s="135"/>
      <c r="F175" s="136"/>
      <c r="G175" s="137"/>
      <c r="H175" s="138"/>
      <c r="I175" s="137"/>
      <c r="J175" s="138"/>
      <c r="K175" s="137"/>
      <c r="L175" s="138"/>
      <c r="M175" s="137"/>
      <c r="N175" s="138"/>
      <c r="O175" s="77"/>
      <c r="P175" s="44"/>
    </row>
    <row r="176" spans="1:16" ht="23.45">
      <c r="A176" s="108">
        <v>167</v>
      </c>
      <c r="B176" s="171"/>
      <c r="C176" s="171"/>
      <c r="D176" s="11"/>
      <c r="E176" s="135"/>
      <c r="F176" s="136"/>
      <c r="G176" s="137"/>
      <c r="H176" s="138"/>
      <c r="I176" s="137"/>
      <c r="J176" s="138"/>
      <c r="K176" s="137"/>
      <c r="L176" s="138"/>
      <c r="M176" s="137"/>
      <c r="N176" s="138"/>
      <c r="O176" s="77"/>
      <c r="P176" s="44"/>
    </row>
    <row r="177" spans="1:16" ht="23.45">
      <c r="A177" s="108">
        <v>168</v>
      </c>
      <c r="B177" s="171"/>
      <c r="C177" s="171"/>
      <c r="D177" s="11"/>
      <c r="E177" s="135"/>
      <c r="F177" s="136"/>
      <c r="G177" s="137"/>
      <c r="H177" s="138"/>
      <c r="I177" s="137"/>
      <c r="J177" s="138"/>
      <c r="K177" s="137"/>
      <c r="L177" s="138"/>
      <c r="M177" s="137"/>
      <c r="N177" s="138"/>
      <c r="O177" s="77"/>
      <c r="P177" s="44"/>
    </row>
    <row r="178" spans="1:16" ht="23.45">
      <c r="A178" s="108">
        <v>169</v>
      </c>
      <c r="B178" s="179"/>
      <c r="C178" s="179"/>
      <c r="D178" s="11"/>
      <c r="E178" s="135"/>
      <c r="F178" s="136"/>
      <c r="G178" s="137"/>
      <c r="H178" s="138"/>
      <c r="I178" s="137"/>
      <c r="J178" s="138"/>
      <c r="K178" s="137"/>
      <c r="L178" s="138"/>
      <c r="M178" s="137"/>
      <c r="N178" s="138"/>
      <c r="O178" s="77"/>
      <c r="P178" s="44"/>
    </row>
    <row r="179" spans="1:16" ht="24" thickBot="1">
      <c r="A179" s="78"/>
      <c r="D179" s="11"/>
      <c r="E179" s="139"/>
      <c r="F179" s="140"/>
      <c r="G179" s="141"/>
      <c r="H179" s="142"/>
      <c r="I179" s="141"/>
      <c r="J179" s="142"/>
      <c r="K179" s="141"/>
      <c r="L179" s="142"/>
      <c r="M179" s="143"/>
      <c r="N179" s="142"/>
      <c r="O179" s="57"/>
      <c r="P179" s="44"/>
    </row>
    <row r="180" spans="1:16" ht="19.5" thickTop="1" thickBot="1">
      <c r="A180" s="61"/>
      <c r="B180" s="62"/>
      <c r="C180" s="62"/>
      <c r="D180" s="62"/>
      <c r="E180" s="84">
        <f>E8</f>
        <v>74</v>
      </c>
      <c r="F180" s="79"/>
      <c r="G180" s="90">
        <f t="shared" ref="G180:O180" si="2">G8</f>
        <v>13</v>
      </c>
      <c r="H180" s="80">
        <f t="shared" si="2"/>
        <v>2</v>
      </c>
      <c r="I180" s="90">
        <f t="shared" si="2"/>
        <v>4</v>
      </c>
      <c r="J180" s="80">
        <f t="shared" si="2"/>
        <v>3</v>
      </c>
      <c r="K180" s="90">
        <f t="shared" si="2"/>
        <v>4</v>
      </c>
      <c r="L180" s="80">
        <f t="shared" si="2"/>
        <v>5</v>
      </c>
      <c r="M180" s="93">
        <f t="shared" si="2"/>
        <v>4</v>
      </c>
      <c r="N180" s="80">
        <f t="shared" si="2"/>
        <v>1</v>
      </c>
      <c r="O180" s="47">
        <f t="shared" si="2"/>
        <v>0</v>
      </c>
      <c r="P180" s="55">
        <f>COUNTIF(P12:P178,"x")</f>
        <v>0</v>
      </c>
    </row>
    <row r="181" spans="1:16" ht="176.45" customHeight="1" thickTop="1" thickBot="1">
      <c r="A181" s="64"/>
      <c r="B181" s="65"/>
      <c r="C181" s="65"/>
      <c r="E181" s="119" t="str">
        <f>E5</f>
        <v>Hutten bouwen / 
Groepjes begeleiden 
(hele dag)</v>
      </c>
      <c r="F181" s="120" t="s">
        <v>157</v>
      </c>
      <c r="G181" s="121" t="str">
        <f t="shared" ref="G181:O181" si="3">G5</f>
        <v xml:space="preserve">Knutselen (middag) </v>
      </c>
      <c r="H181" s="122" t="str">
        <f t="shared" si="3"/>
        <v>Zaagpost (hele dag)</v>
      </c>
      <c r="I181" s="121" t="str">
        <f t="shared" si="3"/>
        <v>Bouwinspectie / bouwhulp (hele dag)</v>
      </c>
      <c r="J181" s="122" t="str">
        <f t="shared" si="3"/>
        <v>Distributie hout 
(hele dag)</v>
      </c>
      <c r="K181" s="121" t="str">
        <f t="shared" si="3"/>
        <v>Materieel-, materiaal &amp; gereedschapbeheer 
(hele dag)</v>
      </c>
      <c r="L181" s="122" t="str">
        <f t="shared" si="3"/>
        <v>Catering &amp; diverse taken (hele dag)</v>
      </c>
      <c r="M181" s="123" t="str">
        <f t="shared" si="3"/>
        <v>EHBO (hele dag)</v>
      </c>
      <c r="N181" s="122" t="str">
        <f t="shared" si="3"/>
        <v>Sfeerbewakers (hele dag)</v>
      </c>
      <c r="O181" s="124" t="str">
        <f t="shared" si="3"/>
        <v>Opmerkingen</v>
      </c>
      <c r="P181" s="36"/>
    </row>
    <row r="182" spans="1:16" ht="15" thickTop="1"/>
  </sheetData>
  <sortState xmlns:xlrd2="http://schemas.microsoft.com/office/spreadsheetml/2017/richdata2" ref="B87:O116">
    <sortCondition ref="B87"/>
  </sortState>
  <mergeCells count="2">
    <mergeCell ref="A2:P3"/>
    <mergeCell ref="A7:C7"/>
  </mergeCells>
  <pageMargins left="0" right="0" top="0" bottom="0" header="0.31496062992125984" footer="0"/>
  <pageSetup paperSize="9" scale="45" fitToHeight="0" orientation="landscape" r:id="rId1"/>
  <headerFooter>
    <oddFooter>&amp;R&amp;1#&amp;"Arial"&amp;7&amp;K000000Public</oddFooter>
  </headerFooter>
  <rowBreaks count="3" manualBreakCount="3">
    <brk id="47" max="21" man="1"/>
    <brk id="85" max="21" man="1"/>
    <brk id="147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62B9D-4E54-4E52-AC55-47094E2F63D2}">
  <sheetPr>
    <pageSetUpPr fitToPage="1"/>
  </sheetPr>
  <dimension ref="A1:K68"/>
  <sheetViews>
    <sheetView view="pageBreakPreview" topLeftCell="A24" zoomScale="50" zoomScaleNormal="60" zoomScaleSheetLayoutView="50" zoomScalePageLayoutView="30" workbookViewId="0">
      <selection activeCell="B35" sqref="B35"/>
    </sheetView>
  </sheetViews>
  <sheetFormatPr defaultColWidth="8.85546875" defaultRowHeight="14.45"/>
  <cols>
    <col min="1" max="1" width="38.140625" bestFit="1" customWidth="1"/>
    <col min="2" max="2" width="34.140625" bestFit="1" customWidth="1"/>
    <col min="3" max="3" width="14.5703125" customWidth="1"/>
    <col min="4" max="4" width="14.5703125" style="228" customWidth="1"/>
    <col min="5" max="5" width="14.5703125" style="220" customWidth="1"/>
    <col min="6" max="6" width="14.5703125" style="228" customWidth="1"/>
    <col min="7" max="7" width="14.5703125" style="220" customWidth="1"/>
    <col min="8" max="8" width="14.5703125" style="228" customWidth="1"/>
    <col min="9" max="9" width="16.85546875" style="220" customWidth="1"/>
    <col min="10" max="10" width="66.140625" style="228" bestFit="1" customWidth="1"/>
  </cols>
  <sheetData>
    <row r="1" spans="1:11">
      <c r="A1" s="285" t="s">
        <v>345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24.95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4.45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08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176.45" customHeight="1">
      <c r="A5" s="218" t="s">
        <v>1</v>
      </c>
      <c r="B5" s="218" t="s">
        <v>2</v>
      </c>
      <c r="C5" s="219" t="s">
        <v>3</v>
      </c>
      <c r="D5" s="217" t="s">
        <v>346</v>
      </c>
      <c r="E5" s="219" t="s">
        <v>5</v>
      </c>
      <c r="F5" s="217" t="s">
        <v>7</v>
      </c>
      <c r="G5" s="219" t="s">
        <v>8</v>
      </c>
      <c r="H5" s="217" t="s">
        <v>9</v>
      </c>
      <c r="I5" s="219" t="s">
        <v>347</v>
      </c>
      <c r="J5" s="217" t="s">
        <v>348</v>
      </c>
    </row>
    <row r="6" spans="1:11" ht="26.1">
      <c r="A6" s="286"/>
      <c r="B6" s="287"/>
      <c r="C6" s="287"/>
      <c r="D6" s="287"/>
      <c r="E6" s="287"/>
      <c r="F6" s="287"/>
      <c r="G6" s="287"/>
      <c r="H6" s="287"/>
      <c r="I6" s="287"/>
      <c r="J6" s="288"/>
    </row>
    <row r="7" spans="1:11" ht="26.1" customHeight="1">
      <c r="A7" s="281" t="s">
        <v>12</v>
      </c>
      <c r="B7" s="281"/>
      <c r="C7" s="293"/>
      <c r="D7" s="294"/>
      <c r="E7" s="294"/>
      <c r="F7" s="294"/>
      <c r="G7" s="294"/>
      <c r="H7" s="294"/>
      <c r="I7" s="294"/>
      <c r="J7" s="295"/>
    </row>
    <row r="8" spans="1:11" ht="26.1" customHeight="1">
      <c r="A8" s="281"/>
      <c r="B8" s="281"/>
      <c r="C8" s="296"/>
      <c r="D8" s="297"/>
      <c r="E8" s="297"/>
      <c r="F8" s="297"/>
      <c r="G8" s="297"/>
      <c r="H8" s="297"/>
      <c r="I8" s="297"/>
      <c r="J8" s="298"/>
    </row>
    <row r="9" spans="1:11" ht="26.1">
      <c r="A9" s="229" t="s">
        <v>13</v>
      </c>
      <c r="B9" s="229" t="s">
        <v>14</v>
      </c>
      <c r="C9" s="222"/>
      <c r="D9" s="247"/>
      <c r="E9" s="222"/>
      <c r="F9" s="247"/>
      <c r="G9" s="222"/>
      <c r="H9" s="247"/>
      <c r="I9" s="222"/>
      <c r="J9" s="247" t="s">
        <v>16</v>
      </c>
    </row>
    <row r="10" spans="1:11" ht="26.1">
      <c r="A10" s="229" t="s">
        <v>19</v>
      </c>
      <c r="B10" s="229" t="s">
        <v>20</v>
      </c>
      <c r="C10" s="222" t="s">
        <v>15</v>
      </c>
      <c r="D10" s="247"/>
      <c r="E10" s="222"/>
      <c r="F10" s="247"/>
      <c r="G10" s="222"/>
      <c r="H10" s="247"/>
      <c r="I10" s="222"/>
      <c r="J10" s="247"/>
    </row>
    <row r="11" spans="1:11" ht="26.1">
      <c r="A11" s="229" t="s">
        <v>23</v>
      </c>
      <c r="B11" s="229" t="s">
        <v>24</v>
      </c>
      <c r="C11" s="222" t="s">
        <v>15</v>
      </c>
      <c r="D11" s="247"/>
      <c r="E11" s="222"/>
      <c r="F11" s="247"/>
      <c r="G11" s="222"/>
      <c r="H11" s="247"/>
      <c r="I11" s="222"/>
      <c r="J11" s="247"/>
    </row>
    <row r="12" spans="1:11" ht="26.1">
      <c r="A12" s="229" t="s">
        <v>27</v>
      </c>
      <c r="B12" s="229" t="s">
        <v>28</v>
      </c>
      <c r="C12" s="222"/>
      <c r="D12" s="247"/>
      <c r="E12" s="222"/>
      <c r="F12" s="247"/>
      <c r="G12" s="222"/>
      <c r="H12" s="247" t="s">
        <v>15</v>
      </c>
      <c r="I12" s="222"/>
      <c r="J12" s="247"/>
    </row>
    <row r="13" spans="1:11" ht="26.1">
      <c r="A13" s="229" t="s">
        <v>29</v>
      </c>
      <c r="B13" s="229" t="s">
        <v>30</v>
      </c>
      <c r="C13" s="222"/>
      <c r="D13" s="247"/>
      <c r="E13" s="222" t="s">
        <v>15</v>
      </c>
      <c r="F13" s="247"/>
      <c r="G13" s="222"/>
      <c r="H13" s="247"/>
      <c r="I13" s="222"/>
      <c r="J13" s="247"/>
    </row>
    <row r="14" spans="1:11" ht="26.1">
      <c r="A14" s="229" t="s">
        <v>31</v>
      </c>
      <c r="B14" s="229" t="s">
        <v>30</v>
      </c>
      <c r="C14" s="222"/>
      <c r="D14" s="247"/>
      <c r="E14" s="222"/>
      <c r="F14" s="247"/>
      <c r="G14" s="222"/>
      <c r="H14" s="247" t="s">
        <v>15</v>
      </c>
      <c r="I14" s="222"/>
      <c r="J14" s="247"/>
    </row>
    <row r="15" spans="1:11" ht="26.1">
      <c r="A15" s="229" t="s">
        <v>36</v>
      </c>
      <c r="B15" s="229" t="s">
        <v>37</v>
      </c>
      <c r="C15" s="222" t="s">
        <v>15</v>
      </c>
      <c r="D15" s="247"/>
      <c r="E15" s="222"/>
      <c r="F15" s="247"/>
      <c r="G15" s="222"/>
      <c r="H15" s="247"/>
      <c r="I15" s="222"/>
      <c r="J15" s="247"/>
    </row>
    <row r="16" spans="1:11" ht="26.1">
      <c r="A16" s="229" t="s">
        <v>38</v>
      </c>
      <c r="B16" s="229" t="s">
        <v>39</v>
      </c>
      <c r="C16" s="222" t="s">
        <v>15</v>
      </c>
      <c r="D16" s="247"/>
      <c r="E16" s="222"/>
      <c r="F16" s="247"/>
      <c r="G16" s="222"/>
      <c r="H16" s="247"/>
      <c r="I16" s="222"/>
      <c r="J16" s="247"/>
    </row>
    <row r="17" spans="1:10" ht="26.1">
      <c r="A17" s="229" t="s">
        <v>40</v>
      </c>
      <c r="B17" s="229" t="s">
        <v>41</v>
      </c>
      <c r="C17" s="222"/>
      <c r="D17" s="247" t="s">
        <v>15</v>
      </c>
      <c r="E17" s="222"/>
      <c r="F17" s="247"/>
      <c r="G17" s="222"/>
      <c r="H17" s="247"/>
      <c r="I17" s="222"/>
      <c r="J17" s="247"/>
    </row>
    <row r="18" spans="1:10" ht="26.1">
      <c r="A18" s="229" t="s">
        <v>42</v>
      </c>
      <c r="B18" s="229" t="s">
        <v>41</v>
      </c>
      <c r="C18" s="222" t="s">
        <v>15</v>
      </c>
      <c r="D18" s="247"/>
      <c r="E18" s="222"/>
      <c r="F18" s="247"/>
      <c r="G18" s="222"/>
      <c r="H18" s="247"/>
      <c r="I18" s="222"/>
      <c r="J18" s="247"/>
    </row>
    <row r="19" spans="1:10" ht="26.1">
      <c r="A19" s="229" t="s">
        <v>43</v>
      </c>
      <c r="B19" s="229" t="s">
        <v>44</v>
      </c>
      <c r="C19" s="222" t="s">
        <v>15</v>
      </c>
      <c r="D19" s="247"/>
      <c r="E19" s="222"/>
      <c r="F19" s="247"/>
      <c r="G19" s="222"/>
      <c r="H19" s="247"/>
      <c r="I19" s="222"/>
      <c r="J19" s="247"/>
    </row>
    <row r="20" spans="1:10" ht="26.1">
      <c r="A20" s="229" t="s">
        <v>45</v>
      </c>
      <c r="B20" s="229" t="s">
        <v>46</v>
      </c>
      <c r="C20" s="222" t="s">
        <v>15</v>
      </c>
      <c r="D20" s="247"/>
      <c r="E20" s="222"/>
      <c r="F20" s="247"/>
      <c r="G20" s="222"/>
      <c r="H20" s="247"/>
      <c r="I20" s="222"/>
      <c r="J20" s="247"/>
    </row>
    <row r="21" spans="1:10" ht="26.1">
      <c r="A21" s="229" t="s">
        <v>47</v>
      </c>
      <c r="B21" s="229" t="s">
        <v>48</v>
      </c>
      <c r="C21" s="222" t="s">
        <v>15</v>
      </c>
      <c r="D21" s="247"/>
      <c r="E21" s="222"/>
      <c r="F21" s="247"/>
      <c r="G21" s="222"/>
      <c r="H21" s="247"/>
      <c r="I21" s="222"/>
      <c r="J21" s="247"/>
    </row>
    <row r="22" spans="1:10" ht="26.1">
      <c r="A22" s="229" t="s">
        <v>49</v>
      </c>
      <c r="B22" s="229" t="s">
        <v>50</v>
      </c>
      <c r="C22" s="222" t="s">
        <v>15</v>
      </c>
      <c r="D22" s="247"/>
      <c r="E22" s="222"/>
      <c r="F22" s="247"/>
      <c r="G22" s="222"/>
      <c r="H22" s="247"/>
      <c r="I22" s="222"/>
      <c r="J22" s="247"/>
    </row>
    <row r="23" spans="1:10" ht="26.1">
      <c r="A23" s="229" t="s">
        <v>51</v>
      </c>
      <c r="B23" s="229" t="s">
        <v>52</v>
      </c>
      <c r="C23" s="234"/>
      <c r="D23" s="247"/>
      <c r="E23" s="222"/>
      <c r="F23" s="247"/>
      <c r="G23" s="222"/>
      <c r="H23" s="247" t="s">
        <v>15</v>
      </c>
      <c r="I23" s="222"/>
      <c r="J23" s="247"/>
    </row>
    <row r="24" spans="1:10" ht="26.1">
      <c r="A24" s="229" t="s">
        <v>53</v>
      </c>
      <c r="B24" s="229" t="s">
        <v>54</v>
      </c>
      <c r="C24" s="222"/>
      <c r="D24" s="247"/>
      <c r="E24" s="222"/>
      <c r="F24" s="247"/>
      <c r="G24" s="222" t="s">
        <v>15</v>
      </c>
      <c r="H24" s="247"/>
      <c r="I24" s="221"/>
      <c r="J24" s="247"/>
    </row>
    <row r="25" spans="1:10" ht="26.1">
      <c r="A25" s="229" t="s">
        <v>55</v>
      </c>
      <c r="B25" s="229" t="s">
        <v>56</v>
      </c>
      <c r="C25" s="234" t="s">
        <v>15</v>
      </c>
      <c r="D25" s="233"/>
      <c r="E25" s="222"/>
      <c r="F25" s="247"/>
      <c r="G25" s="222"/>
      <c r="H25" s="247"/>
      <c r="I25" s="222"/>
      <c r="J25" s="247"/>
    </row>
    <row r="26" spans="1:10" ht="26.1">
      <c r="A26" s="229" t="s">
        <v>58</v>
      </c>
      <c r="B26" s="229" t="s">
        <v>59</v>
      </c>
      <c r="C26" s="222"/>
      <c r="D26" s="247"/>
      <c r="E26" s="222"/>
      <c r="F26" s="247"/>
      <c r="G26" s="222" t="s">
        <v>15</v>
      </c>
      <c r="H26" s="247"/>
      <c r="I26" s="222"/>
      <c r="J26" s="247"/>
    </row>
    <row r="27" spans="1:10" ht="26.1">
      <c r="A27" s="229" t="s">
        <v>60</v>
      </c>
      <c r="B27" s="229" t="s">
        <v>61</v>
      </c>
      <c r="C27" s="222" t="s">
        <v>15</v>
      </c>
      <c r="D27" s="247"/>
      <c r="E27" s="222"/>
      <c r="F27" s="247"/>
      <c r="G27" s="222"/>
      <c r="H27" s="247"/>
      <c r="I27" s="222"/>
      <c r="J27" s="247"/>
    </row>
    <row r="28" spans="1:10" ht="26.1">
      <c r="A28" s="229" t="s">
        <v>62</v>
      </c>
      <c r="B28" s="229" t="s">
        <v>24</v>
      </c>
      <c r="C28" s="222" t="s">
        <v>15</v>
      </c>
      <c r="D28" s="247"/>
      <c r="E28" s="222"/>
      <c r="F28" s="247"/>
      <c r="G28" s="222"/>
      <c r="H28" s="247"/>
      <c r="I28" s="222"/>
      <c r="J28" s="247"/>
    </row>
    <row r="29" spans="1:10" ht="26.1">
      <c r="A29" s="229" t="s">
        <v>63</v>
      </c>
      <c r="B29" s="229" t="s">
        <v>64</v>
      </c>
      <c r="C29" s="222" t="s">
        <v>15</v>
      </c>
      <c r="D29" s="247"/>
      <c r="E29" s="222"/>
      <c r="F29" s="247"/>
      <c r="G29" s="222"/>
      <c r="H29" s="247"/>
      <c r="I29" s="222"/>
      <c r="J29" s="247" t="s">
        <v>16</v>
      </c>
    </row>
    <row r="30" spans="1:10" ht="26.1">
      <c r="A30" s="229" t="s">
        <v>349</v>
      </c>
      <c r="B30" s="229" t="s">
        <v>350</v>
      </c>
      <c r="C30" s="222" t="s">
        <v>15</v>
      </c>
      <c r="D30" s="247"/>
      <c r="E30" s="222"/>
      <c r="F30" s="247"/>
      <c r="G30" s="222"/>
      <c r="H30" s="247"/>
      <c r="I30" s="222"/>
      <c r="J30" s="247"/>
    </row>
    <row r="31" spans="1:10" ht="26.1">
      <c r="A31" s="229" t="s">
        <v>67</v>
      </c>
      <c r="B31" s="229" t="s">
        <v>68</v>
      </c>
      <c r="C31" s="222" t="s">
        <v>15</v>
      </c>
      <c r="D31" s="247"/>
      <c r="E31" s="222"/>
      <c r="F31" s="247"/>
      <c r="G31" s="222"/>
      <c r="H31" s="247"/>
      <c r="I31" s="222"/>
      <c r="J31" s="247"/>
    </row>
    <row r="32" spans="1:10" ht="26.1">
      <c r="A32" s="229" t="s">
        <v>69</v>
      </c>
      <c r="B32" s="229" t="s">
        <v>70</v>
      </c>
      <c r="C32" s="222" t="s">
        <v>15</v>
      </c>
      <c r="D32" s="247"/>
      <c r="E32" s="222"/>
      <c r="F32" s="247"/>
      <c r="G32" s="222"/>
      <c r="H32" s="247"/>
      <c r="I32" s="222"/>
      <c r="J32" s="247"/>
    </row>
    <row r="33" spans="1:10" ht="26.1">
      <c r="A33" s="229" t="s">
        <v>71</v>
      </c>
      <c r="B33" s="229" t="s">
        <v>72</v>
      </c>
      <c r="C33" s="222" t="s">
        <v>15</v>
      </c>
      <c r="D33" s="247"/>
      <c r="E33" s="222"/>
      <c r="F33" s="247"/>
      <c r="G33" s="222"/>
      <c r="H33" s="247"/>
      <c r="I33" s="222"/>
      <c r="J33" s="247"/>
    </row>
    <row r="34" spans="1:10" ht="26.1">
      <c r="A34" s="229" t="s">
        <v>73</v>
      </c>
      <c r="B34" s="229" t="s">
        <v>74</v>
      </c>
      <c r="C34" s="222" t="s">
        <v>15</v>
      </c>
      <c r="D34" s="236"/>
      <c r="E34" s="237"/>
      <c r="F34" s="236"/>
      <c r="G34" s="237"/>
      <c r="H34" s="236"/>
      <c r="I34" s="237"/>
      <c r="J34" s="236"/>
    </row>
    <row r="35" spans="1:10" ht="26.1">
      <c r="A35" s="229" t="s">
        <v>75</v>
      </c>
      <c r="B35" s="229" t="s">
        <v>76</v>
      </c>
      <c r="C35" s="222" t="s">
        <v>15</v>
      </c>
      <c r="D35" s="236"/>
      <c r="E35" s="237"/>
      <c r="F35" s="236"/>
      <c r="G35" s="237"/>
      <c r="H35" s="236"/>
      <c r="I35" s="237"/>
      <c r="J35" s="236"/>
    </row>
    <row r="36" spans="1:10" ht="26.1">
      <c r="A36" s="229" t="s">
        <v>80</v>
      </c>
      <c r="B36" s="229" t="s">
        <v>81</v>
      </c>
      <c r="C36" s="222" t="s">
        <v>15</v>
      </c>
      <c r="D36" s="236"/>
      <c r="E36" s="237"/>
      <c r="F36" s="236"/>
      <c r="G36" s="237"/>
      <c r="H36" s="236"/>
      <c r="I36" s="237"/>
      <c r="J36" s="236"/>
    </row>
    <row r="37" spans="1:10" ht="26.1">
      <c r="A37" s="229" t="s">
        <v>82</v>
      </c>
      <c r="B37" s="229" t="s">
        <v>83</v>
      </c>
      <c r="C37" s="222" t="s">
        <v>15</v>
      </c>
      <c r="D37" s="236"/>
      <c r="E37" s="237"/>
      <c r="F37" s="236"/>
      <c r="G37" s="237"/>
      <c r="H37" s="236"/>
      <c r="I37" s="237"/>
      <c r="J37" s="236"/>
    </row>
    <row r="38" spans="1:10" ht="26.1">
      <c r="A38" s="229" t="s">
        <v>84</v>
      </c>
      <c r="B38" s="229" t="s">
        <v>85</v>
      </c>
      <c r="C38" s="237"/>
      <c r="D38" s="236"/>
      <c r="E38" s="237"/>
      <c r="F38" s="236"/>
      <c r="G38" s="237" t="s">
        <v>15</v>
      </c>
      <c r="H38" s="236"/>
      <c r="I38" s="237"/>
      <c r="J38" s="236"/>
    </row>
    <row r="39" spans="1:10" ht="26.1">
      <c r="A39" s="229" t="s">
        <v>88</v>
      </c>
      <c r="B39" s="229" t="s">
        <v>89</v>
      </c>
      <c r="C39" s="237"/>
      <c r="D39" s="236"/>
      <c r="E39" s="237"/>
      <c r="F39" s="236"/>
      <c r="G39" s="237"/>
      <c r="H39" s="236"/>
      <c r="I39" s="237" t="s">
        <v>15</v>
      </c>
      <c r="J39" s="236"/>
    </row>
    <row r="40" spans="1:10" ht="26.1">
      <c r="A40" s="229" t="s">
        <v>92</v>
      </c>
      <c r="B40" s="229" t="s">
        <v>93</v>
      </c>
      <c r="C40" s="237" t="s">
        <v>15</v>
      </c>
      <c r="D40" s="236"/>
      <c r="E40" s="237"/>
      <c r="F40" s="236"/>
      <c r="G40" s="237"/>
      <c r="H40" s="236"/>
      <c r="I40" s="237"/>
      <c r="J40" s="236"/>
    </row>
    <row r="41" spans="1:10" ht="26.1">
      <c r="A41" s="229" t="s">
        <v>94</v>
      </c>
      <c r="B41" s="229" t="s">
        <v>95</v>
      </c>
      <c r="C41" s="237" t="s">
        <v>15</v>
      </c>
      <c r="D41" s="236"/>
      <c r="E41" s="237"/>
      <c r="F41" s="236"/>
      <c r="G41" s="237"/>
      <c r="H41" s="236"/>
      <c r="I41" s="237"/>
      <c r="J41" s="236"/>
    </row>
    <row r="42" spans="1:10" ht="26.1">
      <c r="A42" s="229" t="s">
        <v>96</v>
      </c>
      <c r="B42" s="229" t="s">
        <v>97</v>
      </c>
      <c r="C42" s="237"/>
      <c r="D42" s="236" t="s">
        <v>15</v>
      </c>
      <c r="E42" s="237"/>
      <c r="F42" s="236"/>
      <c r="G42" s="237"/>
      <c r="H42" s="236"/>
      <c r="I42" s="237"/>
      <c r="J42" s="236"/>
    </row>
    <row r="43" spans="1:10" ht="26.1">
      <c r="A43" s="229" t="s">
        <v>351</v>
      </c>
      <c r="B43" s="229" t="s">
        <v>352</v>
      </c>
      <c r="C43" s="237"/>
      <c r="D43" s="236" t="s">
        <v>15</v>
      </c>
      <c r="E43" s="237"/>
      <c r="F43" s="236"/>
      <c r="G43" s="237"/>
      <c r="H43" s="236"/>
      <c r="I43" s="237"/>
      <c r="J43" s="236"/>
    </row>
    <row r="44" spans="1:10" ht="26.1">
      <c r="A44" s="229" t="s">
        <v>100</v>
      </c>
      <c r="B44" s="229" t="s">
        <v>101</v>
      </c>
      <c r="C44" s="237" t="s">
        <v>15</v>
      </c>
      <c r="D44" s="236"/>
      <c r="E44" s="237"/>
      <c r="F44" s="236"/>
      <c r="G44" s="237"/>
      <c r="H44" s="236"/>
      <c r="I44" s="237"/>
      <c r="J44" s="236"/>
    </row>
    <row r="45" spans="1:10" ht="26.1">
      <c r="A45" s="229" t="s">
        <v>102</v>
      </c>
      <c r="B45" s="229" t="s">
        <v>103</v>
      </c>
      <c r="C45" s="237" t="s">
        <v>15</v>
      </c>
      <c r="D45" s="236"/>
      <c r="E45" s="237"/>
      <c r="F45" s="236"/>
      <c r="G45" s="237"/>
      <c r="H45" s="236"/>
      <c r="I45" s="237"/>
      <c r="J45" s="236"/>
    </row>
    <row r="46" spans="1:10" ht="26.1">
      <c r="A46" s="229" t="s">
        <v>110</v>
      </c>
      <c r="B46" s="229" t="s">
        <v>111</v>
      </c>
      <c r="C46" s="237"/>
      <c r="D46" s="236" t="s">
        <v>15</v>
      </c>
      <c r="E46" s="237"/>
      <c r="F46" s="236"/>
      <c r="G46" s="237"/>
      <c r="H46" s="236"/>
      <c r="I46" s="237"/>
      <c r="J46" s="236"/>
    </row>
    <row r="47" spans="1:10" ht="26.1">
      <c r="A47" s="229" t="s">
        <v>112</v>
      </c>
      <c r="B47" s="229" t="s">
        <v>113</v>
      </c>
      <c r="C47" s="237"/>
      <c r="D47" s="236"/>
      <c r="E47" s="237"/>
      <c r="F47" s="236"/>
      <c r="G47" s="237"/>
      <c r="H47" s="236"/>
      <c r="I47" s="237" t="s">
        <v>15</v>
      </c>
      <c r="J47" s="236"/>
    </row>
    <row r="48" spans="1:10" ht="26.1">
      <c r="A48" s="229" t="s">
        <v>114</v>
      </c>
      <c r="B48" s="229" t="s">
        <v>115</v>
      </c>
      <c r="C48" s="237" t="s">
        <v>15</v>
      </c>
      <c r="D48" s="236"/>
      <c r="E48" s="237"/>
      <c r="F48" s="236"/>
      <c r="G48" s="237"/>
      <c r="H48" s="236"/>
      <c r="I48" s="237"/>
      <c r="J48" s="236"/>
    </row>
    <row r="49" spans="1:10" ht="26.1">
      <c r="A49" s="229" t="s">
        <v>116</v>
      </c>
      <c r="B49" s="229" t="s">
        <v>117</v>
      </c>
      <c r="C49" s="237"/>
      <c r="D49" s="236"/>
      <c r="E49" s="237" t="s">
        <v>15</v>
      </c>
      <c r="F49" s="236"/>
      <c r="G49" s="237"/>
      <c r="H49" s="236"/>
      <c r="I49" s="237"/>
      <c r="J49" s="236"/>
    </row>
    <row r="50" spans="1:10" ht="26.1">
      <c r="A50" s="270" t="s">
        <v>124</v>
      </c>
      <c r="B50" s="270" t="s">
        <v>125</v>
      </c>
      <c r="C50" s="271" t="s">
        <v>15</v>
      </c>
      <c r="D50" s="272"/>
      <c r="E50" s="271"/>
      <c r="F50" s="272"/>
      <c r="G50" s="271"/>
      <c r="H50" s="272"/>
      <c r="I50" s="271"/>
      <c r="J50" s="272"/>
    </row>
    <row r="51" spans="1:10" s="273" customFormat="1" ht="26.1">
      <c r="A51" s="229" t="s">
        <v>353</v>
      </c>
      <c r="B51" s="229" t="s">
        <v>127</v>
      </c>
      <c r="C51" s="237" t="s">
        <v>15</v>
      </c>
      <c r="D51" s="236"/>
      <c r="E51" s="237"/>
      <c r="F51" s="236"/>
      <c r="G51" s="237"/>
      <c r="H51" s="236"/>
      <c r="I51" s="237"/>
      <c r="J51" s="236"/>
    </row>
    <row r="52" spans="1:10" ht="26.1">
      <c r="A52" s="308"/>
      <c r="B52" s="309"/>
      <c r="C52" s="309"/>
      <c r="D52" s="309"/>
      <c r="E52" s="309"/>
      <c r="F52" s="309"/>
      <c r="G52" s="309"/>
      <c r="H52" s="309"/>
      <c r="I52" s="309"/>
      <c r="J52" s="310"/>
    </row>
    <row r="53" spans="1:10" ht="26.1" customHeight="1">
      <c r="A53" s="281" t="s">
        <v>128</v>
      </c>
      <c r="B53" s="281"/>
      <c r="C53" s="299"/>
      <c r="D53" s="300"/>
      <c r="E53" s="300"/>
      <c r="F53" s="300"/>
      <c r="G53" s="300"/>
      <c r="H53" s="300"/>
      <c r="I53" s="300"/>
      <c r="J53" s="301"/>
    </row>
    <row r="54" spans="1:10" ht="14.45" customHeight="1">
      <c r="A54" s="281"/>
      <c r="B54" s="281"/>
      <c r="C54" s="302"/>
      <c r="D54" s="303"/>
      <c r="E54" s="303"/>
      <c r="F54" s="303"/>
      <c r="G54" s="303"/>
      <c r="H54" s="303"/>
      <c r="I54" s="303"/>
      <c r="J54" s="304"/>
    </row>
    <row r="55" spans="1:10" ht="14.45" customHeight="1">
      <c r="A55" s="281"/>
      <c r="B55" s="281"/>
      <c r="C55" s="305"/>
      <c r="D55" s="306"/>
      <c r="E55" s="306"/>
      <c r="F55" s="306"/>
      <c r="G55" s="306"/>
      <c r="H55" s="306"/>
      <c r="I55" s="306"/>
      <c r="J55" s="307"/>
    </row>
    <row r="56" spans="1:10" ht="26.1">
      <c r="A56" s="229" t="s">
        <v>131</v>
      </c>
      <c r="B56" s="229" t="s">
        <v>132</v>
      </c>
      <c r="C56" s="237" t="s">
        <v>15</v>
      </c>
      <c r="D56" s="236"/>
      <c r="E56" s="237"/>
      <c r="F56" s="236"/>
      <c r="G56" s="237"/>
      <c r="H56" s="236"/>
      <c r="I56" s="237"/>
      <c r="J56" s="236"/>
    </row>
    <row r="57" spans="1:10" ht="26.1">
      <c r="A57" s="229" t="s">
        <v>133</v>
      </c>
      <c r="B57" s="229" t="s">
        <v>50</v>
      </c>
      <c r="C57" s="237" t="s">
        <v>15</v>
      </c>
      <c r="D57" s="236"/>
      <c r="E57" s="237"/>
      <c r="F57" s="236"/>
      <c r="G57" s="237"/>
      <c r="H57" s="236"/>
      <c r="I57" s="237"/>
      <c r="J57" s="236"/>
    </row>
    <row r="58" spans="1:10" ht="26.1">
      <c r="A58" s="229" t="s">
        <v>134</v>
      </c>
      <c r="B58" s="229" t="s">
        <v>135</v>
      </c>
      <c r="C58" s="237"/>
      <c r="D58" s="236" t="s">
        <v>15</v>
      </c>
      <c r="E58" s="237"/>
      <c r="F58" s="236"/>
      <c r="G58" s="237"/>
      <c r="H58" s="236"/>
      <c r="I58" s="237"/>
      <c r="J58" s="236"/>
    </row>
    <row r="59" spans="1:10" ht="26.1">
      <c r="A59" s="229" t="s">
        <v>136</v>
      </c>
      <c r="B59" s="229" t="s">
        <v>117</v>
      </c>
      <c r="C59" s="237" t="s">
        <v>15</v>
      </c>
      <c r="D59" s="236"/>
      <c r="E59" s="237"/>
      <c r="F59" s="236"/>
      <c r="G59" s="237"/>
      <c r="H59" s="236"/>
      <c r="I59" s="237"/>
      <c r="J59" s="236"/>
    </row>
    <row r="60" spans="1:10" ht="26.1">
      <c r="A60" s="229" t="s">
        <v>137</v>
      </c>
      <c r="B60" s="229" t="s">
        <v>138</v>
      </c>
      <c r="C60" s="237"/>
      <c r="D60" s="236" t="s">
        <v>15</v>
      </c>
      <c r="E60" s="237"/>
      <c r="F60" s="236"/>
      <c r="G60" s="237"/>
      <c r="H60" s="236"/>
      <c r="I60" s="237"/>
      <c r="J60" s="236"/>
    </row>
    <row r="61" spans="1:10" ht="26.1">
      <c r="A61" s="229" t="s">
        <v>139</v>
      </c>
      <c r="B61" s="229" t="s">
        <v>140</v>
      </c>
      <c r="C61" s="237" t="s">
        <v>15</v>
      </c>
      <c r="D61" s="236"/>
      <c r="E61" s="237"/>
      <c r="F61" s="236"/>
      <c r="G61" s="237"/>
      <c r="H61" s="236"/>
      <c r="I61" s="237"/>
      <c r="J61" s="236"/>
    </row>
    <row r="62" spans="1:10" ht="26.1">
      <c r="A62" s="229" t="s">
        <v>141</v>
      </c>
      <c r="B62" s="229" t="s">
        <v>142</v>
      </c>
      <c r="C62" s="237"/>
      <c r="D62" s="236" t="s">
        <v>15</v>
      </c>
      <c r="E62" s="237"/>
      <c r="F62" s="236"/>
      <c r="G62" s="237"/>
      <c r="H62" s="236"/>
      <c r="I62" s="237"/>
      <c r="J62" s="236"/>
    </row>
    <row r="63" spans="1:10" ht="26.1">
      <c r="A63" s="229" t="s">
        <v>143</v>
      </c>
      <c r="B63" s="229" t="s">
        <v>144</v>
      </c>
      <c r="C63" s="237" t="s">
        <v>15</v>
      </c>
      <c r="D63" s="236"/>
      <c r="E63" s="237"/>
      <c r="F63" s="236"/>
      <c r="G63" s="237"/>
      <c r="H63" s="236"/>
      <c r="I63" s="237"/>
      <c r="J63" s="236"/>
    </row>
    <row r="64" spans="1:10" ht="26.1">
      <c r="A64" s="229" t="s">
        <v>145</v>
      </c>
      <c r="B64" s="229" t="s">
        <v>146</v>
      </c>
      <c r="C64" s="237"/>
      <c r="D64" s="236" t="s">
        <v>15</v>
      </c>
      <c r="E64" s="237"/>
      <c r="F64" s="236"/>
      <c r="G64" s="237"/>
      <c r="H64" s="236"/>
      <c r="I64" s="237"/>
      <c r="J64" s="236"/>
    </row>
    <row r="65" spans="1:10" ht="26.1">
      <c r="A65" s="229" t="s">
        <v>147</v>
      </c>
      <c r="B65" s="229" t="s">
        <v>148</v>
      </c>
      <c r="C65" s="237" t="s">
        <v>15</v>
      </c>
      <c r="D65" s="236"/>
      <c r="E65" s="237"/>
      <c r="F65" s="236"/>
      <c r="G65" s="237"/>
      <c r="H65" s="236"/>
      <c r="I65" s="237"/>
      <c r="J65" s="236"/>
    </row>
    <row r="66" spans="1:10" ht="26.1">
      <c r="A66" s="229" t="s">
        <v>149</v>
      </c>
      <c r="B66" s="229" t="s">
        <v>97</v>
      </c>
      <c r="C66" s="237" t="s">
        <v>15</v>
      </c>
      <c r="D66" s="236"/>
      <c r="E66" s="237"/>
      <c r="F66" s="236"/>
      <c r="G66" s="237"/>
      <c r="H66" s="236"/>
      <c r="I66" s="237"/>
      <c r="J66" s="236"/>
    </row>
    <row r="67" spans="1:10" ht="26.1">
      <c r="A67" s="229" t="s">
        <v>152</v>
      </c>
      <c r="B67" s="229" t="s">
        <v>153</v>
      </c>
      <c r="C67" s="237"/>
      <c r="D67" s="236"/>
      <c r="E67" s="237"/>
      <c r="F67" s="236" t="s">
        <v>15</v>
      </c>
      <c r="G67" s="237"/>
      <c r="H67" s="236"/>
      <c r="I67" s="237"/>
      <c r="J67" s="236"/>
    </row>
    <row r="68" spans="1:10" ht="26.1">
      <c r="A68" s="229" t="s">
        <v>124</v>
      </c>
      <c r="B68" s="229" t="s">
        <v>154</v>
      </c>
      <c r="C68" s="237"/>
      <c r="D68" s="236"/>
      <c r="E68" s="237"/>
      <c r="F68" s="236" t="s">
        <v>15</v>
      </c>
      <c r="G68" s="237"/>
      <c r="H68" s="236"/>
      <c r="I68" s="237"/>
      <c r="J68" s="236"/>
    </row>
  </sheetData>
  <mergeCells count="7">
    <mergeCell ref="A1:K4"/>
    <mergeCell ref="A7:B8"/>
    <mergeCell ref="A53:B55"/>
    <mergeCell ref="C7:J8"/>
    <mergeCell ref="A6:J6"/>
    <mergeCell ref="C53:J55"/>
    <mergeCell ref="A52:J52"/>
  </mergeCells>
  <pageMargins left="0" right="0" top="0" bottom="0" header="0.31496062992125984" footer="0"/>
  <pageSetup paperSize="9" scale="60" fitToHeight="0" orientation="landscape" blackAndWhite="1" r:id="rId1"/>
  <headerFooter>
    <oddFooter>&amp;R&amp;1#&amp;"Arial"&amp;7&amp;K000000Public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794E7-28B3-466E-87ED-8054CA22676C}">
  <sheetPr>
    <pageSetUpPr fitToPage="1"/>
  </sheetPr>
  <dimension ref="A1:E25"/>
  <sheetViews>
    <sheetView view="pageBreakPreview" topLeftCell="A13" zoomScale="50" zoomScaleNormal="60" zoomScaleSheetLayoutView="50" zoomScalePageLayoutView="30" workbookViewId="0">
      <selection activeCell="A16" sqref="A16:D16"/>
    </sheetView>
  </sheetViews>
  <sheetFormatPr defaultColWidth="8.85546875" defaultRowHeight="14.45"/>
  <cols>
    <col min="1" max="1" width="46.140625" bestFit="1" customWidth="1"/>
    <col min="2" max="2" width="33.140625" customWidth="1"/>
    <col min="3" max="3" width="53.85546875" customWidth="1"/>
    <col min="4" max="4" width="81.85546875" style="228" customWidth="1"/>
  </cols>
  <sheetData>
    <row r="1" spans="1:5">
      <c r="A1" s="285" t="s">
        <v>354</v>
      </c>
      <c r="B1" s="285"/>
      <c r="C1" s="285"/>
      <c r="D1" s="285"/>
      <c r="E1" s="285"/>
    </row>
    <row r="2" spans="1:5" ht="24.95" customHeight="1">
      <c r="A2" s="285"/>
      <c r="B2" s="285"/>
      <c r="C2" s="285"/>
      <c r="D2" s="285"/>
      <c r="E2" s="285"/>
    </row>
    <row r="3" spans="1:5" ht="14.45" customHeight="1">
      <c r="A3" s="285"/>
      <c r="B3" s="285"/>
      <c r="C3" s="285"/>
      <c r="D3" s="285"/>
      <c r="E3" s="285"/>
    </row>
    <row r="4" spans="1:5" ht="108" customHeight="1">
      <c r="A4" s="285"/>
      <c r="B4" s="285"/>
      <c r="C4" s="285"/>
      <c r="D4" s="285"/>
      <c r="E4" s="285"/>
    </row>
    <row r="5" spans="1:5" ht="176.45" customHeight="1">
      <c r="A5" s="218" t="s">
        <v>1</v>
      </c>
      <c r="B5" s="218" t="s">
        <v>2</v>
      </c>
      <c r="C5" s="219" t="s">
        <v>355</v>
      </c>
      <c r="D5" s="217" t="s">
        <v>356</v>
      </c>
    </row>
    <row r="6" spans="1:5" ht="26.1">
      <c r="A6" s="286"/>
      <c r="B6" s="287"/>
      <c r="C6" s="287"/>
      <c r="D6" s="288"/>
    </row>
    <row r="7" spans="1:5" ht="26.1" customHeight="1">
      <c r="A7" s="281" t="s">
        <v>12</v>
      </c>
      <c r="B7" s="281"/>
      <c r="C7" s="312"/>
      <c r="D7" s="313"/>
    </row>
    <row r="8" spans="1:5" ht="26.1" customHeight="1">
      <c r="A8" s="281"/>
      <c r="B8" s="281"/>
      <c r="C8" s="314"/>
      <c r="D8" s="315"/>
    </row>
    <row r="9" spans="1:5" ht="26.1">
      <c r="A9" s="229" t="s">
        <v>13</v>
      </c>
      <c r="B9" s="229" t="s">
        <v>14</v>
      </c>
      <c r="C9" s="222" t="s">
        <v>15</v>
      </c>
      <c r="D9" s="247"/>
    </row>
    <row r="10" spans="1:5" ht="26.1">
      <c r="A10" s="229" t="s">
        <v>27</v>
      </c>
      <c r="B10" s="229" t="s">
        <v>28</v>
      </c>
      <c r="C10" s="222" t="s">
        <v>15</v>
      </c>
      <c r="D10" s="247"/>
    </row>
    <row r="11" spans="1:5" ht="26.1">
      <c r="A11" s="229" t="s">
        <v>32</v>
      </c>
      <c r="B11" s="229" t="s">
        <v>33</v>
      </c>
      <c r="C11" s="222" t="s">
        <v>15</v>
      </c>
      <c r="D11" s="247"/>
    </row>
    <row r="12" spans="1:5" ht="26.1">
      <c r="A12" s="229" t="s">
        <v>357</v>
      </c>
      <c r="B12" s="229" t="s">
        <v>358</v>
      </c>
      <c r="C12" s="222" t="s">
        <v>15</v>
      </c>
      <c r="D12" s="247"/>
    </row>
    <row r="13" spans="1:5" ht="26.1">
      <c r="A13" s="229" t="s">
        <v>349</v>
      </c>
      <c r="B13" s="229" t="s">
        <v>350</v>
      </c>
      <c r="C13" s="222" t="s">
        <v>15</v>
      </c>
      <c r="D13" s="247"/>
    </row>
    <row r="14" spans="1:5" ht="26.1">
      <c r="A14" s="229" t="s">
        <v>102</v>
      </c>
      <c r="B14" s="229" t="s">
        <v>103</v>
      </c>
      <c r="C14" s="222" t="s">
        <v>15</v>
      </c>
      <c r="D14" s="247"/>
    </row>
    <row r="15" spans="1:5" ht="26.1">
      <c r="A15" s="229" t="s">
        <v>118</v>
      </c>
      <c r="B15" s="229" t="s">
        <v>119</v>
      </c>
      <c r="C15" s="222" t="s">
        <v>15</v>
      </c>
      <c r="D15" s="223"/>
    </row>
    <row r="16" spans="1:5" ht="26.1">
      <c r="A16" s="311"/>
      <c r="B16" s="311"/>
      <c r="C16" s="311"/>
      <c r="D16" s="311"/>
    </row>
    <row r="17" spans="1:4" ht="26.1" customHeight="1">
      <c r="A17" s="281" t="s">
        <v>128</v>
      </c>
      <c r="B17" s="281"/>
      <c r="C17" s="316"/>
      <c r="D17" s="317"/>
    </row>
    <row r="18" spans="1:4" ht="14.45" customHeight="1">
      <c r="A18" s="281"/>
      <c r="B18" s="281"/>
      <c r="C18" s="318"/>
      <c r="D18" s="319"/>
    </row>
    <row r="19" spans="1:4" ht="14.45" customHeight="1">
      <c r="A19" s="281"/>
      <c r="B19" s="281"/>
      <c r="C19" s="320"/>
      <c r="D19" s="321"/>
    </row>
    <row r="20" spans="1:4" ht="26.1">
      <c r="A20" s="229" t="s">
        <v>133</v>
      </c>
      <c r="B20" s="229" t="s">
        <v>50</v>
      </c>
      <c r="C20" s="222" t="s">
        <v>15</v>
      </c>
      <c r="D20" s="238"/>
    </row>
    <row r="21" spans="1:4" ht="26.1">
      <c r="A21" s="229" t="s">
        <v>134</v>
      </c>
      <c r="B21" s="229" t="s">
        <v>135</v>
      </c>
      <c r="C21" s="222" t="s">
        <v>15</v>
      </c>
      <c r="D21" s="238"/>
    </row>
    <row r="22" spans="1:4" ht="26.1">
      <c r="A22" s="229" t="s">
        <v>136</v>
      </c>
      <c r="B22" s="229" t="s">
        <v>117</v>
      </c>
      <c r="C22" s="222" t="s">
        <v>15</v>
      </c>
      <c r="D22" s="238"/>
    </row>
    <row r="23" spans="1:4" ht="26.1">
      <c r="A23" s="229" t="s">
        <v>137</v>
      </c>
      <c r="B23" s="229" t="s">
        <v>138</v>
      </c>
      <c r="C23" s="222" t="s">
        <v>15</v>
      </c>
      <c r="D23" s="238"/>
    </row>
    <row r="24" spans="1:4" ht="26.1">
      <c r="A24" s="229" t="s">
        <v>145</v>
      </c>
      <c r="B24" s="229" t="s">
        <v>146</v>
      </c>
      <c r="C24" s="222" t="s">
        <v>15</v>
      </c>
      <c r="D24" s="238"/>
    </row>
    <row r="25" spans="1:4" ht="26.1">
      <c r="A25" s="229" t="s">
        <v>149</v>
      </c>
      <c r="B25" s="229" t="s">
        <v>97</v>
      </c>
      <c r="C25" s="222" t="s">
        <v>15</v>
      </c>
      <c r="D25" s="238"/>
    </row>
  </sheetData>
  <mergeCells count="7">
    <mergeCell ref="A1:E4"/>
    <mergeCell ref="A7:B8"/>
    <mergeCell ref="A16:D16"/>
    <mergeCell ref="A17:B19"/>
    <mergeCell ref="A6:D6"/>
    <mergeCell ref="C7:D8"/>
    <mergeCell ref="C17:D19"/>
  </mergeCells>
  <pageMargins left="0" right="0" top="0" bottom="0" header="0.31496062992125984" footer="0"/>
  <pageSetup paperSize="9" scale="67" fitToHeight="0" orientation="landscape" blackAndWhite="1" r:id="rId1"/>
  <headerFooter>
    <oddFooter>&amp;R&amp;1#&amp;"Arial"&amp;7&amp;K000000Public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8A481-448F-43D7-A1C5-99E3491E91FD}">
  <sheetPr>
    <pageSetUpPr fitToPage="1"/>
  </sheetPr>
  <dimension ref="A1:K61"/>
  <sheetViews>
    <sheetView view="pageBreakPreview" topLeftCell="A24" zoomScale="50" zoomScaleNormal="60" zoomScaleSheetLayoutView="50" zoomScalePageLayoutView="30" workbookViewId="0">
      <selection activeCell="A42" sqref="A42:XFD42"/>
    </sheetView>
  </sheetViews>
  <sheetFormatPr defaultColWidth="8.85546875" defaultRowHeight="14.45"/>
  <cols>
    <col min="1" max="1" width="42.42578125" bestFit="1" customWidth="1"/>
    <col min="2" max="2" width="32.5703125" customWidth="1"/>
    <col min="3" max="3" width="14.5703125" style="245" customWidth="1"/>
    <col min="4" max="4" width="14.5703125" customWidth="1"/>
    <col min="5" max="5" width="14.5703125" style="220" customWidth="1"/>
    <col min="6" max="6" width="14.5703125" style="228" customWidth="1"/>
    <col min="7" max="7" width="14.5703125" style="220" customWidth="1"/>
    <col min="8" max="8" width="10" style="228" bestFit="1" customWidth="1"/>
    <col min="9" max="9" width="15.85546875" style="220" customWidth="1"/>
    <col min="10" max="10" width="52.42578125" style="228" bestFit="1" customWidth="1"/>
  </cols>
  <sheetData>
    <row r="1" spans="1:11">
      <c r="A1" s="285" t="s">
        <v>359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24.95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4.45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08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176.45" customHeight="1">
      <c r="A5" s="218" t="s">
        <v>1</v>
      </c>
      <c r="B5" s="218" t="s">
        <v>2</v>
      </c>
      <c r="C5" s="244" t="s">
        <v>360</v>
      </c>
      <c r="D5" s="217" t="s">
        <v>5</v>
      </c>
      <c r="E5" s="219" t="s">
        <v>361</v>
      </c>
      <c r="F5" s="217" t="s">
        <v>346</v>
      </c>
      <c r="G5" s="219" t="s">
        <v>362</v>
      </c>
      <c r="H5" s="217" t="s">
        <v>9</v>
      </c>
      <c r="I5" s="219" t="s">
        <v>363</v>
      </c>
      <c r="J5" s="217" t="s">
        <v>364</v>
      </c>
    </row>
    <row r="6" spans="1:11" ht="26.1">
      <c r="A6" s="286"/>
      <c r="B6" s="287"/>
      <c r="C6" s="287"/>
      <c r="D6" s="287"/>
      <c r="E6" s="287"/>
      <c r="F6" s="287"/>
      <c r="G6" s="287"/>
      <c r="H6" s="287"/>
      <c r="I6" s="287"/>
      <c r="J6" s="288"/>
    </row>
    <row r="7" spans="1:11" ht="26.1" customHeight="1">
      <c r="A7" s="281" t="s">
        <v>12</v>
      </c>
      <c r="B7" s="281"/>
      <c r="C7" s="264"/>
      <c r="D7" s="265"/>
      <c r="E7" s="265"/>
      <c r="F7" s="265"/>
      <c r="G7" s="265"/>
      <c r="H7" s="265"/>
      <c r="I7" s="265"/>
      <c r="J7" s="266"/>
    </row>
    <row r="8" spans="1:11" ht="26.1" customHeight="1">
      <c r="A8" s="281"/>
      <c r="B8" s="281"/>
      <c r="C8" s="267"/>
      <c r="D8" s="268"/>
      <c r="E8" s="268"/>
      <c r="F8" s="268"/>
      <c r="G8" s="268"/>
      <c r="H8" s="268"/>
      <c r="I8" s="268"/>
      <c r="J8" s="269"/>
    </row>
    <row r="9" spans="1:11" ht="26.1">
      <c r="A9" s="229" t="s">
        <v>13</v>
      </c>
      <c r="B9" s="229" t="s">
        <v>14</v>
      </c>
      <c r="C9" s="234"/>
      <c r="D9" s="247"/>
      <c r="E9" s="222"/>
      <c r="F9" s="247"/>
      <c r="G9" s="222"/>
      <c r="H9" s="247"/>
      <c r="I9" s="222"/>
      <c r="J9" s="225" t="s">
        <v>16</v>
      </c>
    </row>
    <row r="10" spans="1:11" ht="26.1">
      <c r="A10" s="229" t="s">
        <v>365</v>
      </c>
      <c r="B10" s="229" t="s">
        <v>366</v>
      </c>
      <c r="C10" s="234" t="s">
        <v>15</v>
      </c>
      <c r="D10" s="247"/>
      <c r="E10" s="222"/>
      <c r="F10" s="247"/>
      <c r="G10" s="222"/>
      <c r="H10" s="247"/>
      <c r="I10" s="222"/>
      <c r="J10" s="239"/>
    </row>
    <row r="11" spans="1:11" ht="26.1">
      <c r="A11" s="229" t="s">
        <v>17</v>
      </c>
      <c r="B11" s="229" t="s">
        <v>18</v>
      </c>
      <c r="C11" s="234" t="s">
        <v>15</v>
      </c>
      <c r="D11" s="247"/>
      <c r="E11" s="222"/>
      <c r="F11" s="247"/>
      <c r="G11" s="222"/>
      <c r="H11" s="247"/>
      <c r="I11" s="222"/>
      <c r="J11" s="239"/>
    </row>
    <row r="12" spans="1:11" ht="26.1">
      <c r="A12" s="229" t="s">
        <v>21</v>
      </c>
      <c r="B12" s="229" t="s">
        <v>22</v>
      </c>
      <c r="C12" s="234"/>
      <c r="D12" s="247"/>
      <c r="E12" s="222"/>
      <c r="F12" s="247" t="s">
        <v>15</v>
      </c>
      <c r="G12" s="222"/>
      <c r="H12" s="247"/>
      <c r="I12" s="222"/>
      <c r="J12" s="239"/>
    </row>
    <row r="13" spans="1:11" ht="26.1">
      <c r="A13" s="229" t="s">
        <v>367</v>
      </c>
      <c r="B13" s="229" t="s">
        <v>368</v>
      </c>
      <c r="C13" s="234"/>
      <c r="D13" s="247"/>
      <c r="E13" s="222"/>
      <c r="F13" s="247" t="s">
        <v>15</v>
      </c>
      <c r="G13" s="222"/>
      <c r="H13" s="247"/>
      <c r="I13" s="222"/>
      <c r="J13" s="239"/>
    </row>
    <row r="14" spans="1:11" ht="26.1">
      <c r="A14" s="229" t="s">
        <v>369</v>
      </c>
      <c r="B14" s="229" t="s">
        <v>370</v>
      </c>
      <c r="C14" s="234" t="s">
        <v>15</v>
      </c>
      <c r="D14" s="247"/>
      <c r="E14" s="222"/>
      <c r="F14" s="247"/>
      <c r="G14" s="222"/>
      <c r="H14" s="247"/>
      <c r="I14" s="222"/>
      <c r="J14" s="239"/>
    </row>
    <row r="15" spans="1:11" ht="26.1">
      <c r="A15" s="229" t="s">
        <v>27</v>
      </c>
      <c r="B15" s="229" t="s">
        <v>28</v>
      </c>
      <c r="C15" s="234"/>
      <c r="D15" s="247"/>
      <c r="E15" s="222"/>
      <c r="F15" s="247"/>
      <c r="G15" s="222"/>
      <c r="H15" s="247" t="s">
        <v>15</v>
      </c>
      <c r="I15" s="222"/>
      <c r="J15" s="239"/>
    </row>
    <row r="16" spans="1:11" ht="26.1">
      <c r="A16" s="229" t="s">
        <v>29</v>
      </c>
      <c r="B16" s="229" t="s">
        <v>30</v>
      </c>
      <c r="C16" s="234"/>
      <c r="D16" s="247" t="s">
        <v>15</v>
      </c>
      <c r="E16" s="222"/>
      <c r="F16" s="247"/>
      <c r="G16" s="222"/>
      <c r="H16" s="247"/>
      <c r="I16" s="222"/>
      <c r="J16" s="239"/>
    </row>
    <row r="17" spans="1:10" ht="26.1">
      <c r="A17" s="229" t="s">
        <v>31</v>
      </c>
      <c r="B17" s="229" t="s">
        <v>30</v>
      </c>
      <c r="C17" s="234"/>
      <c r="D17" s="247"/>
      <c r="E17" s="222"/>
      <c r="F17" s="247"/>
      <c r="G17" s="222"/>
      <c r="H17" s="247" t="s">
        <v>15</v>
      </c>
      <c r="I17" s="222"/>
      <c r="J17" s="239"/>
    </row>
    <row r="18" spans="1:10" ht="26.1">
      <c r="A18" s="229" t="s">
        <v>371</v>
      </c>
      <c r="B18" s="229" t="s">
        <v>372</v>
      </c>
      <c r="C18" s="234"/>
      <c r="D18" s="247"/>
      <c r="E18" s="222"/>
      <c r="F18" s="247"/>
      <c r="G18" s="222"/>
      <c r="H18" s="247"/>
      <c r="I18" s="222" t="s">
        <v>15</v>
      </c>
      <c r="J18" s="239"/>
    </row>
    <row r="19" spans="1:10" ht="26.1">
      <c r="A19" s="229" t="s">
        <v>38</v>
      </c>
      <c r="B19" s="229" t="s">
        <v>39</v>
      </c>
      <c r="C19" s="234" t="s">
        <v>15</v>
      </c>
      <c r="D19" s="247"/>
      <c r="E19" s="222"/>
      <c r="F19" s="247"/>
      <c r="G19" s="222"/>
      <c r="H19" s="247"/>
      <c r="I19" s="222"/>
      <c r="J19" s="239"/>
    </row>
    <row r="20" spans="1:10" ht="26.1">
      <c r="A20" s="229" t="s">
        <v>47</v>
      </c>
      <c r="B20" s="229" t="s">
        <v>48</v>
      </c>
      <c r="C20" s="234" t="s">
        <v>15</v>
      </c>
      <c r="D20" s="247"/>
      <c r="E20" s="222"/>
      <c r="F20" s="247"/>
      <c r="G20" s="222"/>
      <c r="H20" s="247"/>
      <c r="I20" s="222"/>
      <c r="J20" s="239"/>
    </row>
    <row r="21" spans="1:10" ht="26.1">
      <c r="A21" s="229" t="s">
        <v>373</v>
      </c>
      <c r="B21" s="229" t="s">
        <v>54</v>
      </c>
      <c r="C21" s="234" t="s">
        <v>15</v>
      </c>
      <c r="D21" s="247"/>
      <c r="E21" s="222"/>
      <c r="F21" s="247"/>
      <c r="G21" s="222"/>
      <c r="H21" s="247"/>
      <c r="I21" s="222"/>
      <c r="J21" s="239"/>
    </row>
    <row r="22" spans="1:10" ht="26.1">
      <c r="A22" s="229" t="s">
        <v>55</v>
      </c>
      <c r="B22" s="229" t="s">
        <v>56</v>
      </c>
      <c r="C22" s="234" t="s">
        <v>15</v>
      </c>
      <c r="D22" s="247"/>
      <c r="E22" s="222"/>
      <c r="F22" s="247"/>
      <c r="G22" s="222"/>
      <c r="H22" s="247"/>
      <c r="I22" s="222"/>
      <c r="J22" s="239"/>
    </row>
    <row r="23" spans="1:10" ht="26.1">
      <c r="A23" s="229" t="s">
        <v>374</v>
      </c>
      <c r="B23" s="229" t="s">
        <v>375</v>
      </c>
      <c r="C23" s="234"/>
      <c r="D23" s="247"/>
      <c r="E23" s="222"/>
      <c r="F23" s="247" t="s">
        <v>15</v>
      </c>
      <c r="G23" s="222"/>
      <c r="H23" s="224"/>
      <c r="I23" s="221"/>
      <c r="J23" s="239"/>
    </row>
    <row r="24" spans="1:10" ht="26.1">
      <c r="A24" s="229" t="s">
        <v>32</v>
      </c>
      <c r="B24" s="229" t="s">
        <v>57</v>
      </c>
      <c r="C24" s="234" t="s">
        <v>15</v>
      </c>
      <c r="D24" s="247"/>
      <c r="E24" s="222"/>
      <c r="F24" s="247"/>
      <c r="G24" s="222"/>
      <c r="H24" s="247"/>
      <c r="I24" s="222"/>
      <c r="J24" s="239"/>
    </row>
    <row r="25" spans="1:10" ht="26.1">
      <c r="A25" s="229" t="s">
        <v>60</v>
      </c>
      <c r="B25" s="229" t="s">
        <v>61</v>
      </c>
      <c r="C25" s="234" t="s">
        <v>15</v>
      </c>
      <c r="D25" s="247"/>
      <c r="E25" s="222"/>
      <c r="F25" s="247"/>
      <c r="G25" s="222"/>
      <c r="H25" s="247"/>
      <c r="I25" s="222"/>
      <c r="J25" s="239"/>
    </row>
    <row r="26" spans="1:10" ht="26.1">
      <c r="A26" s="229" t="s">
        <v>376</v>
      </c>
      <c r="B26" s="229" t="s">
        <v>377</v>
      </c>
      <c r="C26" s="234"/>
      <c r="D26" s="247"/>
      <c r="E26" s="222"/>
      <c r="F26" s="247" t="s">
        <v>15</v>
      </c>
      <c r="G26" s="222"/>
      <c r="H26" s="247"/>
      <c r="I26" s="222"/>
      <c r="J26" s="239"/>
    </row>
    <row r="27" spans="1:10" ht="26.1">
      <c r="A27" s="229" t="s">
        <v>378</v>
      </c>
      <c r="B27" s="229" t="s">
        <v>66</v>
      </c>
      <c r="C27" s="234"/>
      <c r="D27" s="247"/>
      <c r="E27" s="222"/>
      <c r="F27" s="247"/>
      <c r="G27" s="222" t="s">
        <v>15</v>
      </c>
      <c r="H27" s="247"/>
      <c r="I27" s="222"/>
      <c r="J27" s="239"/>
    </row>
    <row r="28" spans="1:10" ht="26.1">
      <c r="A28" s="229" t="s">
        <v>349</v>
      </c>
      <c r="B28" s="229" t="s">
        <v>350</v>
      </c>
      <c r="C28" s="234" t="s">
        <v>15</v>
      </c>
      <c r="D28" s="247"/>
      <c r="E28" s="222"/>
      <c r="F28" s="247"/>
      <c r="G28" s="222"/>
      <c r="H28" s="247"/>
      <c r="I28" s="222"/>
      <c r="J28" s="239"/>
    </row>
    <row r="29" spans="1:10" ht="26.1">
      <c r="A29" s="229" t="s">
        <v>379</v>
      </c>
      <c r="B29" s="229" t="s">
        <v>380</v>
      </c>
      <c r="C29" s="234"/>
      <c r="D29" s="247"/>
      <c r="E29" s="222"/>
      <c r="F29" s="247" t="s">
        <v>15</v>
      </c>
      <c r="G29" s="222"/>
      <c r="H29" s="247"/>
      <c r="I29" s="222"/>
      <c r="J29" s="239"/>
    </row>
    <row r="30" spans="1:10" ht="26.1">
      <c r="A30" s="229" t="s">
        <v>381</v>
      </c>
      <c r="B30" s="229" t="s">
        <v>382</v>
      </c>
      <c r="C30" s="234" t="s">
        <v>15</v>
      </c>
      <c r="D30" s="247"/>
      <c r="E30" s="222"/>
      <c r="F30" s="247"/>
      <c r="G30" s="222"/>
      <c r="H30" s="247"/>
      <c r="I30" s="222"/>
      <c r="J30" s="239"/>
    </row>
    <row r="31" spans="1:10" ht="26.1">
      <c r="A31" s="229" t="s">
        <v>383</v>
      </c>
      <c r="B31" s="229" t="s">
        <v>384</v>
      </c>
      <c r="C31" s="234"/>
      <c r="D31" s="224"/>
      <c r="E31" s="222"/>
      <c r="F31" s="247"/>
      <c r="G31" s="222"/>
      <c r="H31" s="247" t="s">
        <v>15</v>
      </c>
      <c r="I31" s="222"/>
      <c r="J31" s="239"/>
    </row>
    <row r="32" spans="1:10" ht="26.1">
      <c r="A32" s="229" t="s">
        <v>385</v>
      </c>
      <c r="B32" s="229" t="s">
        <v>386</v>
      </c>
      <c r="C32" s="234" t="s">
        <v>15</v>
      </c>
      <c r="D32" s="224"/>
      <c r="E32" s="222"/>
      <c r="F32" s="247"/>
      <c r="G32" s="222"/>
      <c r="H32" s="247"/>
      <c r="I32" s="222"/>
      <c r="J32" s="239"/>
    </row>
    <row r="33" spans="1:10" ht="26.1">
      <c r="A33" s="229" t="s">
        <v>17</v>
      </c>
      <c r="B33" s="229" t="s">
        <v>387</v>
      </c>
      <c r="C33" s="234"/>
      <c r="D33" s="247"/>
      <c r="E33" s="222"/>
      <c r="F33" s="247" t="s">
        <v>15</v>
      </c>
      <c r="G33" s="222"/>
      <c r="H33" s="247"/>
      <c r="I33" s="222"/>
      <c r="J33" s="239"/>
    </row>
    <row r="34" spans="1:10" ht="26.1">
      <c r="A34" s="229" t="s">
        <v>388</v>
      </c>
      <c r="B34" s="229" t="s">
        <v>389</v>
      </c>
      <c r="C34" s="241" t="s">
        <v>15</v>
      </c>
      <c r="D34" s="235"/>
      <c r="E34" s="237"/>
      <c r="F34" s="236"/>
      <c r="G34" s="237"/>
      <c r="H34" s="236"/>
      <c r="I34" s="237"/>
      <c r="J34" s="240"/>
    </row>
    <row r="35" spans="1:10" ht="26.1">
      <c r="A35" s="229" t="s">
        <v>390</v>
      </c>
      <c r="B35" s="229" t="s">
        <v>391</v>
      </c>
      <c r="C35" s="241" t="s">
        <v>15</v>
      </c>
      <c r="D35" s="235"/>
      <c r="E35" s="237"/>
      <c r="F35" s="236"/>
      <c r="G35" s="237"/>
      <c r="H35" s="236"/>
      <c r="I35" s="237"/>
      <c r="J35" s="240"/>
    </row>
    <row r="36" spans="1:10" ht="26.1">
      <c r="A36" s="229" t="s">
        <v>392</v>
      </c>
      <c r="B36" s="229" t="s">
        <v>393</v>
      </c>
      <c r="C36" s="241" t="s">
        <v>15</v>
      </c>
      <c r="D36" s="235"/>
      <c r="E36" s="237"/>
      <c r="F36" s="236"/>
      <c r="G36" s="237"/>
      <c r="H36" s="236"/>
      <c r="I36" s="237"/>
      <c r="J36" s="240"/>
    </row>
    <row r="37" spans="1:10" ht="26.1">
      <c r="A37" s="229" t="s">
        <v>88</v>
      </c>
      <c r="B37" s="229" t="s">
        <v>89</v>
      </c>
      <c r="C37" s="241"/>
      <c r="D37" s="235" t="s">
        <v>15</v>
      </c>
      <c r="E37" s="237"/>
      <c r="F37" s="236"/>
      <c r="G37" s="237"/>
      <c r="H37" s="236"/>
      <c r="I37" s="237"/>
      <c r="J37" s="240"/>
    </row>
    <row r="38" spans="1:10" ht="26.1">
      <c r="A38" s="229" t="s">
        <v>96</v>
      </c>
      <c r="B38" s="229" t="s">
        <v>97</v>
      </c>
      <c r="C38" s="241" t="s">
        <v>15</v>
      </c>
      <c r="D38" s="235"/>
      <c r="E38" s="237"/>
      <c r="F38" s="236"/>
      <c r="G38" s="237"/>
      <c r="H38" s="236"/>
      <c r="I38" s="237"/>
      <c r="J38" s="240"/>
    </row>
    <row r="39" spans="1:10" ht="26.1">
      <c r="A39" s="229" t="s">
        <v>102</v>
      </c>
      <c r="B39" s="229" t="s">
        <v>103</v>
      </c>
      <c r="C39" s="241"/>
      <c r="D39" s="235"/>
      <c r="E39" s="237"/>
      <c r="F39" s="236"/>
      <c r="G39" s="237"/>
      <c r="H39" s="236"/>
      <c r="I39" s="237" t="s">
        <v>15</v>
      </c>
      <c r="J39" s="240"/>
    </row>
    <row r="40" spans="1:10" ht="26.1">
      <c r="A40" s="229" t="s">
        <v>394</v>
      </c>
      <c r="B40" s="229" t="s">
        <v>395</v>
      </c>
      <c r="C40" s="241"/>
      <c r="D40" s="235"/>
      <c r="E40" s="237"/>
      <c r="F40" s="236"/>
      <c r="G40" s="237" t="s">
        <v>15</v>
      </c>
      <c r="H40" s="236"/>
      <c r="I40" s="237"/>
      <c r="J40" s="240"/>
    </row>
    <row r="41" spans="1:10" ht="26.1">
      <c r="A41" s="270" t="s">
        <v>118</v>
      </c>
      <c r="B41" s="270" t="s">
        <v>119</v>
      </c>
      <c r="C41" s="274" t="s">
        <v>15</v>
      </c>
      <c r="D41" s="279"/>
      <c r="E41" s="271"/>
      <c r="F41" s="272"/>
      <c r="G41" s="271"/>
      <c r="H41" s="272"/>
      <c r="I41" s="271"/>
      <c r="J41" s="280"/>
    </row>
    <row r="42" spans="1:10" s="273" customFormat="1" ht="26.1">
      <c r="A42" s="229" t="s">
        <v>396</v>
      </c>
      <c r="B42" s="229" t="s">
        <v>397</v>
      </c>
      <c r="C42" s="241" t="s">
        <v>15</v>
      </c>
      <c r="D42" s="235"/>
      <c r="E42" s="237"/>
      <c r="F42" s="236"/>
      <c r="G42" s="237"/>
      <c r="H42" s="236"/>
      <c r="I42" s="237"/>
      <c r="J42" s="240"/>
    </row>
    <row r="43" spans="1:10" ht="28.7" customHeight="1">
      <c r="A43" s="369"/>
      <c r="B43" s="369"/>
      <c r="C43" s="369"/>
      <c r="D43" s="369"/>
      <c r="E43" s="369"/>
      <c r="F43" s="369"/>
      <c r="G43" s="369"/>
      <c r="H43" s="369"/>
      <c r="I43" s="369"/>
      <c r="J43" s="369"/>
    </row>
    <row r="44" spans="1:10" ht="26.1" customHeight="1">
      <c r="A44" s="281" t="s">
        <v>128</v>
      </c>
      <c r="B44" s="281"/>
      <c r="C44" s="322"/>
      <c r="D44" s="323"/>
      <c r="E44" s="323"/>
      <c r="F44" s="323"/>
      <c r="G44" s="323"/>
      <c r="H44" s="323"/>
      <c r="I44" s="323"/>
      <c r="J44" s="324"/>
    </row>
    <row r="45" spans="1:10" ht="18.95" customHeight="1">
      <c r="A45" s="281"/>
      <c r="B45" s="281"/>
      <c r="C45" s="325"/>
      <c r="D45" s="326"/>
      <c r="E45" s="326"/>
      <c r="F45" s="326"/>
      <c r="G45" s="326"/>
      <c r="H45" s="326"/>
      <c r="I45" s="326"/>
      <c r="J45" s="327"/>
    </row>
    <row r="46" spans="1:10" ht="12" customHeight="1">
      <c r="A46" s="281"/>
      <c r="B46" s="281"/>
      <c r="C46" s="328"/>
      <c r="D46" s="329"/>
      <c r="E46" s="329"/>
      <c r="F46" s="329"/>
      <c r="G46" s="329"/>
      <c r="H46" s="329"/>
      <c r="I46" s="329"/>
      <c r="J46" s="330"/>
    </row>
    <row r="47" spans="1:10" ht="26.1">
      <c r="A47" s="229" t="s">
        <v>129</v>
      </c>
      <c r="B47" s="229" t="s">
        <v>130</v>
      </c>
      <c r="C47" s="241" t="s">
        <v>15</v>
      </c>
      <c r="D47" s="242"/>
      <c r="E47" s="241"/>
      <c r="F47" s="243"/>
      <c r="G47" s="241"/>
      <c r="H47" s="243"/>
      <c r="I47" s="241"/>
      <c r="J47" s="240"/>
    </row>
    <row r="48" spans="1:10" ht="26.1">
      <c r="A48" s="229" t="s">
        <v>131</v>
      </c>
      <c r="B48" s="229" t="s">
        <v>132</v>
      </c>
      <c r="C48" s="241"/>
      <c r="D48" s="242"/>
      <c r="E48" s="241"/>
      <c r="F48" s="243" t="s">
        <v>15</v>
      </c>
      <c r="G48" s="241"/>
      <c r="H48" s="243"/>
      <c r="I48" s="241"/>
      <c r="J48" s="240"/>
    </row>
    <row r="49" spans="1:10" ht="26.1">
      <c r="A49" s="229" t="s">
        <v>133</v>
      </c>
      <c r="B49" s="229" t="s">
        <v>50</v>
      </c>
      <c r="C49" s="241" t="s">
        <v>15</v>
      </c>
      <c r="D49" s="242"/>
      <c r="E49" s="241"/>
      <c r="F49" s="243"/>
      <c r="G49" s="241"/>
      <c r="H49" s="243"/>
      <c r="I49" s="241"/>
      <c r="J49" s="240"/>
    </row>
    <row r="50" spans="1:10" ht="26.1">
      <c r="A50" s="229" t="s">
        <v>134</v>
      </c>
      <c r="B50" s="229" t="s">
        <v>135</v>
      </c>
      <c r="C50" s="241"/>
      <c r="D50" s="242"/>
      <c r="E50" s="241"/>
      <c r="F50" s="243" t="s">
        <v>15</v>
      </c>
      <c r="G50" s="241"/>
      <c r="H50" s="243"/>
      <c r="I50" s="241"/>
      <c r="J50" s="240"/>
    </row>
    <row r="51" spans="1:10" ht="26.1">
      <c r="A51" s="229" t="s">
        <v>136</v>
      </c>
      <c r="B51" s="229" t="s">
        <v>117</v>
      </c>
      <c r="C51" s="241"/>
      <c r="D51" s="242"/>
      <c r="E51" s="241"/>
      <c r="F51" s="243"/>
      <c r="G51" s="241" t="s">
        <v>15</v>
      </c>
      <c r="H51" s="243"/>
      <c r="I51" s="241"/>
      <c r="J51" s="240"/>
    </row>
    <row r="52" spans="1:10" ht="26.1">
      <c r="A52" s="229" t="s">
        <v>398</v>
      </c>
      <c r="B52" s="229" t="s">
        <v>399</v>
      </c>
      <c r="C52" s="241"/>
      <c r="D52" s="242"/>
      <c r="E52" s="241"/>
      <c r="F52" s="243" t="s">
        <v>15</v>
      </c>
      <c r="G52" s="241"/>
      <c r="H52" s="243"/>
      <c r="I52" s="241"/>
      <c r="J52" s="240"/>
    </row>
    <row r="53" spans="1:10" ht="26.1">
      <c r="A53" s="229" t="s">
        <v>137</v>
      </c>
      <c r="B53" s="229" t="s">
        <v>138</v>
      </c>
      <c r="C53" s="241"/>
      <c r="D53" s="242"/>
      <c r="E53" s="241"/>
      <c r="F53" s="243" t="s">
        <v>15</v>
      </c>
      <c r="G53" s="241"/>
      <c r="H53" s="243"/>
      <c r="I53" s="241"/>
      <c r="J53" s="240"/>
    </row>
    <row r="54" spans="1:10" ht="26.1">
      <c r="A54" s="229" t="s">
        <v>139</v>
      </c>
      <c r="B54" s="229" t="s">
        <v>140</v>
      </c>
      <c r="C54" s="241" t="s">
        <v>15</v>
      </c>
      <c r="D54" s="242"/>
      <c r="E54" s="241"/>
      <c r="F54" s="243"/>
      <c r="G54" s="241"/>
      <c r="H54" s="243"/>
      <c r="I54" s="241"/>
      <c r="J54" s="240"/>
    </row>
    <row r="55" spans="1:10" ht="26.1">
      <c r="A55" s="229" t="s">
        <v>143</v>
      </c>
      <c r="B55" s="229" t="s">
        <v>144</v>
      </c>
      <c r="C55" s="241" t="s">
        <v>15</v>
      </c>
      <c r="D55" s="242"/>
      <c r="E55" s="241"/>
      <c r="F55" s="243"/>
      <c r="G55" s="241"/>
      <c r="H55" s="243"/>
      <c r="I55" s="241"/>
      <c r="J55" s="240"/>
    </row>
    <row r="56" spans="1:10" ht="26.1">
      <c r="A56" s="229" t="s">
        <v>145</v>
      </c>
      <c r="B56" s="229" t="s">
        <v>146</v>
      </c>
      <c r="C56" s="241"/>
      <c r="D56" s="242"/>
      <c r="E56" s="241"/>
      <c r="F56" s="243" t="s">
        <v>15</v>
      </c>
      <c r="G56" s="241"/>
      <c r="H56" s="243"/>
      <c r="I56" s="241"/>
      <c r="J56" s="240"/>
    </row>
    <row r="57" spans="1:10" ht="26.1">
      <c r="A57" s="229" t="s">
        <v>147</v>
      </c>
      <c r="B57" s="229" t="s">
        <v>148</v>
      </c>
      <c r="C57" s="241" t="s">
        <v>15</v>
      </c>
      <c r="D57" s="242"/>
      <c r="E57" s="241"/>
      <c r="F57" s="243"/>
      <c r="G57" s="241"/>
      <c r="H57" s="243"/>
      <c r="I57" s="241"/>
      <c r="J57" s="240"/>
    </row>
    <row r="58" spans="1:10" ht="26.1">
      <c r="A58" s="229" t="s">
        <v>400</v>
      </c>
      <c r="B58" s="229" t="s">
        <v>401</v>
      </c>
      <c r="C58" s="241"/>
      <c r="D58" s="242"/>
      <c r="E58" s="241"/>
      <c r="F58" s="243" t="s">
        <v>15</v>
      </c>
      <c r="G58" s="241"/>
      <c r="H58" s="243"/>
      <c r="I58" s="241"/>
      <c r="J58" s="240"/>
    </row>
    <row r="59" spans="1:10" ht="26.1">
      <c r="A59" s="229" t="s">
        <v>149</v>
      </c>
      <c r="B59" s="229" t="s">
        <v>97</v>
      </c>
      <c r="C59" s="241"/>
      <c r="D59" s="242"/>
      <c r="E59" s="241"/>
      <c r="F59" s="243" t="s">
        <v>15</v>
      </c>
      <c r="G59" s="241"/>
      <c r="H59" s="243"/>
      <c r="I59" s="241"/>
      <c r="J59" s="240"/>
    </row>
    <row r="60" spans="1:10" ht="26.1">
      <c r="A60" s="229" t="s">
        <v>152</v>
      </c>
      <c r="B60" s="229" t="s">
        <v>153</v>
      </c>
      <c r="C60" s="241"/>
      <c r="D60" s="242"/>
      <c r="E60" s="241" t="s">
        <v>15</v>
      </c>
      <c r="F60" s="243"/>
      <c r="G60" s="241"/>
      <c r="H60" s="243"/>
      <c r="I60" s="241"/>
      <c r="J60" s="240"/>
    </row>
    <row r="61" spans="1:10" ht="26.1">
      <c r="A61" s="229" t="s">
        <v>124</v>
      </c>
      <c r="B61" s="229" t="s">
        <v>154</v>
      </c>
      <c r="C61" s="241"/>
      <c r="D61" s="242"/>
      <c r="E61" s="241" t="s">
        <v>15</v>
      </c>
      <c r="F61" s="243"/>
      <c r="G61" s="241"/>
      <c r="H61" s="243"/>
      <c r="I61" s="241"/>
      <c r="J61" s="240"/>
    </row>
  </sheetData>
  <mergeCells count="6">
    <mergeCell ref="A1:K4"/>
    <mergeCell ref="A44:B46"/>
    <mergeCell ref="A7:B8"/>
    <mergeCell ref="A43:J43"/>
    <mergeCell ref="A6:J6"/>
    <mergeCell ref="C44:J46"/>
  </mergeCells>
  <pageMargins left="0" right="0" top="0" bottom="0" header="0.31496062992125984" footer="0"/>
  <pageSetup paperSize="9" scale="64" fitToHeight="0" orientation="landscape" blackAndWhite="1" r:id="rId1"/>
  <headerFooter>
    <oddFooter>&amp;R&amp;1#&amp;"Arial"&amp;7&amp;K000000Public</oddFooter>
  </headerFooter>
  <rowBreaks count="1" manualBreakCount="1">
    <brk id="26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81"/>
  <sheetViews>
    <sheetView view="pageBreakPreview" zoomScale="50" zoomScaleNormal="60" zoomScaleSheetLayoutView="50" workbookViewId="0">
      <selection activeCell="S60" sqref="S60"/>
    </sheetView>
  </sheetViews>
  <sheetFormatPr defaultColWidth="8.85546875" defaultRowHeight="14.45"/>
  <cols>
    <col min="1" max="1" width="8" bestFit="1" customWidth="1"/>
    <col min="2" max="2" width="21.5703125" customWidth="1"/>
    <col min="3" max="3" width="31" bestFit="1" customWidth="1"/>
    <col min="4" max="4" width="1.5703125" customWidth="1"/>
    <col min="5" max="14" width="14.5703125" customWidth="1"/>
    <col min="15" max="15" width="28" bestFit="1" customWidth="1"/>
    <col min="16" max="16" width="1.5703125" customWidth="1"/>
  </cols>
  <sheetData>
    <row r="1" spans="1:16" ht="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24.95" customHeight="1">
      <c r="A2" s="289" t="s">
        <v>402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</row>
    <row r="3" spans="1:16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</row>
    <row r="4" spans="1:16" ht="26.1">
      <c r="A4" s="49"/>
      <c r="B4" s="2"/>
      <c r="C4" s="2"/>
      <c r="D4" s="2"/>
      <c r="E4" s="2"/>
      <c r="F4" s="2"/>
      <c r="G4" s="50"/>
      <c r="H4" s="51"/>
      <c r="I4" s="52"/>
      <c r="J4" s="53"/>
      <c r="K4" s="54"/>
      <c r="L4" s="54"/>
      <c r="M4" s="2"/>
      <c r="N4" s="2"/>
      <c r="O4" s="2"/>
      <c r="P4" s="3"/>
    </row>
    <row r="5" spans="1:16" ht="176.45" customHeight="1">
      <c r="A5" s="6" t="s">
        <v>156</v>
      </c>
      <c r="B5" s="6" t="s">
        <v>1</v>
      </c>
      <c r="C5" s="6" t="s">
        <v>2</v>
      </c>
      <c r="D5" s="7"/>
      <c r="E5" s="113" t="s">
        <v>360</v>
      </c>
      <c r="F5" s="125" t="s">
        <v>403</v>
      </c>
      <c r="G5" s="115" t="s">
        <v>404</v>
      </c>
      <c r="H5" s="125" t="s">
        <v>405</v>
      </c>
      <c r="I5" s="154" t="s">
        <v>406</v>
      </c>
      <c r="J5" s="125" t="s">
        <v>407</v>
      </c>
      <c r="K5" s="115" t="s">
        <v>408</v>
      </c>
      <c r="L5" s="153" t="s">
        <v>361</v>
      </c>
      <c r="M5" s="115" t="s">
        <v>164</v>
      </c>
      <c r="N5" s="126" t="s">
        <v>165</v>
      </c>
      <c r="O5" s="118" t="s">
        <v>166</v>
      </c>
      <c r="P5" s="33"/>
    </row>
    <row r="6" spans="1:16" ht="15" hidden="1" thickBot="1">
      <c r="A6" s="8"/>
      <c r="B6" s="9"/>
      <c r="C6" s="10"/>
      <c r="D6" s="11"/>
      <c r="E6" s="81"/>
      <c r="F6" s="35"/>
      <c r="G6" s="85"/>
      <c r="H6" s="35"/>
      <c r="I6" s="85"/>
      <c r="J6" s="35"/>
      <c r="K6" s="85"/>
      <c r="L6" s="35"/>
      <c r="M6" s="91"/>
      <c r="N6" s="12"/>
      <c r="O6" s="13"/>
      <c r="P6" s="36"/>
    </row>
    <row r="7" spans="1:16" ht="19.5" hidden="1" thickTop="1" thickBot="1">
      <c r="A7" s="290" t="s">
        <v>167</v>
      </c>
      <c r="B7" s="291"/>
      <c r="C7" s="292"/>
      <c r="D7" s="14"/>
      <c r="E7" s="82">
        <v>30</v>
      </c>
      <c r="F7" s="16">
        <v>2</v>
      </c>
      <c r="G7" s="86">
        <v>2</v>
      </c>
      <c r="H7" s="16">
        <v>3</v>
      </c>
      <c r="I7" s="86">
        <v>36</v>
      </c>
      <c r="J7" s="16">
        <v>4</v>
      </c>
      <c r="K7" s="86">
        <v>4</v>
      </c>
      <c r="L7" s="16">
        <v>2</v>
      </c>
      <c r="M7" s="86">
        <v>3</v>
      </c>
      <c r="N7" s="16">
        <v>2</v>
      </c>
      <c r="O7" s="17">
        <v>0</v>
      </c>
      <c r="P7" s="37"/>
    </row>
    <row r="8" spans="1:16" ht="19.5" hidden="1" thickTop="1" thickBot="1">
      <c r="A8" s="18"/>
      <c r="B8" s="19"/>
      <c r="C8" s="20" t="s">
        <v>168</v>
      </c>
      <c r="D8" s="21"/>
      <c r="E8" s="106">
        <f t="shared" ref="E8:N8" si="0">E9+COUNTIF(E11:E154,"X")</f>
        <v>54</v>
      </c>
      <c r="F8" s="106">
        <f t="shared" si="0"/>
        <v>2</v>
      </c>
      <c r="G8" s="106">
        <f t="shared" si="0"/>
        <v>2</v>
      </c>
      <c r="H8" s="106">
        <f t="shared" si="0"/>
        <v>3</v>
      </c>
      <c r="I8" s="106">
        <f t="shared" si="0"/>
        <v>46</v>
      </c>
      <c r="J8" s="106">
        <f t="shared" si="0"/>
        <v>3</v>
      </c>
      <c r="K8" s="106">
        <f t="shared" si="0"/>
        <v>4</v>
      </c>
      <c r="L8" s="106">
        <f t="shared" si="0"/>
        <v>2</v>
      </c>
      <c r="M8" s="106">
        <f t="shared" si="0"/>
        <v>3</v>
      </c>
      <c r="N8" s="106">
        <f t="shared" si="0"/>
        <v>1</v>
      </c>
      <c r="O8" s="106">
        <f t="shared" ref="O8" si="1">O9</f>
        <v>0</v>
      </c>
      <c r="P8" s="55" t="e">
        <f>COUNTIF(#REF!,"x")</f>
        <v>#REF!</v>
      </c>
    </row>
    <row r="9" spans="1:16" ht="19.5" hidden="1" thickTop="1" thickBot="1">
      <c r="A9" s="22"/>
      <c r="B9" s="23"/>
      <c r="C9" s="152" t="s">
        <v>169</v>
      </c>
      <c r="D9" s="24"/>
      <c r="E9" s="151">
        <f>COUNTIF(E157:E177,"J")</f>
        <v>0</v>
      </c>
      <c r="F9" s="151">
        <f t="shared" ref="F9:N9" si="2">COUNTIF(F157:F177,"J")</f>
        <v>0</v>
      </c>
      <c r="G9" s="151">
        <f t="shared" si="2"/>
        <v>0</v>
      </c>
      <c r="H9" s="151">
        <f t="shared" si="2"/>
        <v>0</v>
      </c>
      <c r="I9" s="151">
        <f t="shared" si="2"/>
        <v>0</v>
      </c>
      <c r="J9" s="151">
        <f t="shared" si="2"/>
        <v>0</v>
      </c>
      <c r="K9" s="151">
        <f t="shared" si="2"/>
        <v>0</v>
      </c>
      <c r="L9" s="151">
        <f t="shared" si="2"/>
        <v>0</v>
      </c>
      <c r="M9" s="151">
        <f t="shared" si="2"/>
        <v>0</v>
      </c>
      <c r="N9" s="151">
        <f t="shared" si="2"/>
        <v>0</v>
      </c>
      <c r="O9" s="151">
        <f>COUNTIF(O11:O133,"v")</f>
        <v>0</v>
      </c>
      <c r="P9" s="39" t="e">
        <f>COUNTIF(#REF!,"x")</f>
        <v>#REF!</v>
      </c>
    </row>
    <row r="10" spans="1:16" ht="15" hidden="1" thickTop="1">
      <c r="A10" s="25"/>
      <c r="B10" s="26"/>
      <c r="C10" s="26"/>
      <c r="D10" s="11"/>
      <c r="E10" s="94"/>
      <c r="F10" s="27"/>
      <c r="G10" s="96"/>
      <c r="H10" s="27"/>
      <c r="I10" s="96"/>
      <c r="J10" s="27"/>
      <c r="K10" s="96"/>
      <c r="L10" s="27"/>
      <c r="M10" s="96"/>
      <c r="N10" s="56"/>
      <c r="O10" s="28"/>
      <c r="P10" s="41"/>
    </row>
    <row r="11" spans="1:16" ht="24.95">
      <c r="A11" s="108">
        <v>1</v>
      </c>
      <c r="B11" s="170" t="s">
        <v>170</v>
      </c>
      <c r="C11" s="170" t="s">
        <v>171</v>
      </c>
      <c r="D11" s="11"/>
      <c r="E11" s="198" t="s">
        <v>15</v>
      </c>
      <c r="F11" s="203"/>
      <c r="G11" s="196"/>
      <c r="H11" s="203"/>
      <c r="I11" s="196"/>
      <c r="J11" s="203"/>
      <c r="K11" s="196"/>
      <c r="L11" s="203"/>
      <c r="M11" s="196"/>
      <c r="N11" s="204"/>
      <c r="O11" s="29"/>
      <c r="P11" s="44"/>
    </row>
    <row r="12" spans="1:16" ht="24.95">
      <c r="A12" s="108">
        <v>2</v>
      </c>
      <c r="B12" s="170" t="s">
        <v>409</v>
      </c>
      <c r="C12" s="170" t="s">
        <v>410</v>
      </c>
      <c r="D12" s="11"/>
      <c r="E12" s="188" t="s">
        <v>15</v>
      </c>
      <c r="F12" s="203"/>
      <c r="G12" s="196"/>
      <c r="H12" s="203"/>
      <c r="I12" s="196" t="s">
        <v>15</v>
      </c>
      <c r="J12" s="203"/>
      <c r="K12" s="196"/>
      <c r="L12" s="203"/>
      <c r="M12" s="196"/>
      <c r="N12" s="204"/>
      <c r="O12" s="29"/>
      <c r="P12" s="44"/>
    </row>
    <row r="13" spans="1:16" ht="24.95">
      <c r="A13" s="108">
        <v>3</v>
      </c>
      <c r="B13" s="170" t="s">
        <v>172</v>
      </c>
      <c r="C13" s="170" t="s">
        <v>173</v>
      </c>
      <c r="D13" s="11"/>
      <c r="E13" s="188"/>
      <c r="F13" s="203"/>
      <c r="G13" s="196"/>
      <c r="H13" s="203"/>
      <c r="I13" s="196"/>
      <c r="J13" s="203"/>
      <c r="K13" s="196"/>
      <c r="L13" s="203"/>
      <c r="M13" s="196"/>
      <c r="N13" s="204" t="s">
        <v>15</v>
      </c>
      <c r="O13" s="29"/>
      <c r="P13" s="44"/>
    </row>
    <row r="14" spans="1:16" ht="24.95">
      <c r="A14" s="108">
        <v>4</v>
      </c>
      <c r="B14" s="170" t="s">
        <v>411</v>
      </c>
      <c r="C14" s="170" t="s">
        <v>412</v>
      </c>
      <c r="D14" s="11"/>
      <c r="E14" s="188"/>
      <c r="F14" s="203"/>
      <c r="G14" s="196"/>
      <c r="H14" s="203"/>
      <c r="I14" s="196" t="s">
        <v>15</v>
      </c>
      <c r="J14" s="203"/>
      <c r="K14" s="196"/>
      <c r="L14" s="203" t="s">
        <v>15</v>
      </c>
      <c r="M14" s="196"/>
      <c r="N14" s="204"/>
      <c r="O14" s="29"/>
      <c r="P14" s="44"/>
    </row>
    <row r="15" spans="1:16" ht="24.95">
      <c r="A15" s="108">
        <v>5</v>
      </c>
      <c r="B15" s="170" t="s">
        <v>181</v>
      </c>
      <c r="C15" s="170" t="s">
        <v>103</v>
      </c>
      <c r="D15" s="11"/>
      <c r="E15" s="188"/>
      <c r="F15" s="203"/>
      <c r="G15" s="196"/>
      <c r="H15" s="203"/>
      <c r="I15" s="196"/>
      <c r="J15" s="203"/>
      <c r="K15" s="196"/>
      <c r="L15" s="203"/>
      <c r="M15" s="196" t="s">
        <v>15</v>
      </c>
      <c r="N15" s="204"/>
      <c r="O15" s="167" t="s">
        <v>176</v>
      </c>
      <c r="P15" s="44"/>
    </row>
    <row r="16" spans="1:16" ht="24.95">
      <c r="A16" s="108">
        <v>6</v>
      </c>
      <c r="B16" s="170" t="s">
        <v>182</v>
      </c>
      <c r="C16" s="170" t="s">
        <v>183</v>
      </c>
      <c r="D16" s="11"/>
      <c r="E16" s="188"/>
      <c r="F16" s="203"/>
      <c r="G16" s="196"/>
      <c r="H16" s="203"/>
      <c r="I16" s="196" t="s">
        <v>15</v>
      </c>
      <c r="J16" s="203"/>
      <c r="K16" s="196"/>
      <c r="L16" s="203"/>
      <c r="M16" s="196"/>
      <c r="N16" s="204"/>
      <c r="O16" s="167" t="s">
        <v>184</v>
      </c>
      <c r="P16" s="44"/>
    </row>
    <row r="17" spans="1:16" ht="24.95">
      <c r="A17" s="108">
        <v>7</v>
      </c>
      <c r="B17" s="170" t="s">
        <v>189</v>
      </c>
      <c r="C17" s="170" t="s">
        <v>190</v>
      </c>
      <c r="D17" s="11"/>
      <c r="E17" s="188"/>
      <c r="F17" s="203"/>
      <c r="G17" s="196"/>
      <c r="H17" s="203"/>
      <c r="I17" s="196"/>
      <c r="J17" s="203"/>
      <c r="K17" s="196" t="s">
        <v>15</v>
      </c>
      <c r="L17" s="203"/>
      <c r="M17" s="196"/>
      <c r="N17" s="204"/>
      <c r="O17" s="167" t="s">
        <v>184</v>
      </c>
      <c r="P17" s="44"/>
    </row>
    <row r="18" spans="1:16" ht="24.95">
      <c r="A18" s="108">
        <v>8</v>
      </c>
      <c r="B18" s="170" t="s">
        <v>191</v>
      </c>
      <c r="C18" s="170" t="s">
        <v>192</v>
      </c>
      <c r="D18" s="11"/>
      <c r="E18" s="188" t="s">
        <v>15</v>
      </c>
      <c r="F18" s="203"/>
      <c r="G18" s="196"/>
      <c r="H18" s="203"/>
      <c r="I18" s="196"/>
      <c r="J18" s="203"/>
      <c r="K18" s="196"/>
      <c r="L18" s="203"/>
      <c r="M18" s="196"/>
      <c r="N18" s="204"/>
      <c r="O18" s="167" t="s">
        <v>176</v>
      </c>
      <c r="P18" s="44"/>
    </row>
    <row r="19" spans="1:16" ht="24.95">
      <c r="A19" s="108">
        <v>9</v>
      </c>
      <c r="B19" s="170" t="s">
        <v>413</v>
      </c>
      <c r="C19" s="170" t="s">
        <v>26</v>
      </c>
      <c r="D19" s="11"/>
      <c r="E19" s="188" t="s">
        <v>15</v>
      </c>
      <c r="F19" s="203"/>
      <c r="G19" s="196"/>
      <c r="H19" s="203"/>
      <c r="I19" s="196" t="s">
        <v>15</v>
      </c>
      <c r="J19" s="203"/>
      <c r="K19" s="196"/>
      <c r="L19" s="203"/>
      <c r="M19" s="196"/>
      <c r="N19" s="204"/>
      <c r="O19" s="167"/>
      <c r="P19" s="44"/>
    </row>
    <row r="20" spans="1:16" ht="24.95">
      <c r="A20" s="108">
        <v>10</v>
      </c>
      <c r="B20" s="170" t="s">
        <v>414</v>
      </c>
      <c r="C20" s="170" t="s">
        <v>384</v>
      </c>
      <c r="D20" s="11"/>
      <c r="E20" s="188"/>
      <c r="F20" s="203"/>
      <c r="G20" s="196"/>
      <c r="H20" s="203"/>
      <c r="I20" s="196"/>
      <c r="J20" s="203"/>
      <c r="K20" s="196" t="s">
        <v>15</v>
      </c>
      <c r="L20" s="203"/>
      <c r="M20" s="196"/>
      <c r="N20" s="204"/>
      <c r="O20" s="167" t="s">
        <v>184</v>
      </c>
      <c r="P20" s="44"/>
    </row>
    <row r="21" spans="1:16" ht="24.95">
      <c r="A21" s="108">
        <v>11</v>
      </c>
      <c r="B21" s="170" t="s">
        <v>415</v>
      </c>
      <c r="C21" s="170" t="s">
        <v>416</v>
      </c>
      <c r="D21" s="11"/>
      <c r="E21" s="188" t="s">
        <v>15</v>
      </c>
      <c r="F21" s="203"/>
      <c r="G21" s="196"/>
      <c r="H21" s="203"/>
      <c r="I21" s="196"/>
      <c r="J21" s="203"/>
      <c r="K21" s="196"/>
      <c r="L21" s="203"/>
      <c r="M21" s="196"/>
      <c r="N21" s="204"/>
      <c r="O21" s="167" t="s">
        <v>176</v>
      </c>
      <c r="P21" s="44"/>
    </row>
    <row r="22" spans="1:16" ht="24.95">
      <c r="A22" s="108">
        <v>12</v>
      </c>
      <c r="B22" s="183" t="s">
        <v>417</v>
      </c>
      <c r="C22" s="183" t="s">
        <v>418</v>
      </c>
      <c r="D22" s="11"/>
      <c r="E22" s="188"/>
      <c r="F22" s="203"/>
      <c r="G22" s="196"/>
      <c r="H22" s="203"/>
      <c r="I22" s="196" t="s">
        <v>15</v>
      </c>
      <c r="J22" s="203" t="s">
        <v>15</v>
      </c>
      <c r="K22" s="196"/>
      <c r="L22" s="203"/>
      <c r="M22" s="196"/>
      <c r="N22" s="204"/>
      <c r="O22" s="29"/>
      <c r="P22" s="44"/>
    </row>
    <row r="23" spans="1:16" ht="24.95">
      <c r="A23" s="108">
        <v>13</v>
      </c>
      <c r="B23" s="170" t="s">
        <v>194</v>
      </c>
      <c r="C23" s="170" t="s">
        <v>196</v>
      </c>
      <c r="D23" s="11"/>
      <c r="E23" s="188" t="s">
        <v>15</v>
      </c>
      <c r="F23" s="203"/>
      <c r="G23" s="196"/>
      <c r="H23" s="203"/>
      <c r="I23" s="196"/>
      <c r="J23" s="203"/>
      <c r="K23" s="196"/>
      <c r="L23" s="203"/>
      <c r="M23" s="196"/>
      <c r="N23" s="204"/>
      <c r="O23" s="167" t="s">
        <v>176</v>
      </c>
      <c r="P23" s="44"/>
    </row>
    <row r="24" spans="1:16" ht="24.95">
      <c r="A24" s="108">
        <v>14</v>
      </c>
      <c r="B24" s="170" t="s">
        <v>419</v>
      </c>
      <c r="C24" s="170" t="s">
        <v>201</v>
      </c>
      <c r="D24" s="11"/>
      <c r="E24" s="188" t="s">
        <v>15</v>
      </c>
      <c r="F24" s="203"/>
      <c r="G24" s="196"/>
      <c r="H24" s="203"/>
      <c r="I24" s="196"/>
      <c r="J24" s="203"/>
      <c r="K24" s="196"/>
      <c r="L24" s="203"/>
      <c r="M24" s="196"/>
      <c r="N24" s="204"/>
      <c r="O24" s="167"/>
      <c r="P24" s="44"/>
    </row>
    <row r="25" spans="1:16" ht="24.95">
      <c r="A25" s="108">
        <v>15</v>
      </c>
      <c r="B25" s="170" t="s">
        <v>420</v>
      </c>
      <c r="C25" s="170" t="s">
        <v>421</v>
      </c>
      <c r="D25" s="11"/>
      <c r="E25" s="188"/>
      <c r="F25" s="203"/>
      <c r="G25" s="196"/>
      <c r="H25" s="203"/>
      <c r="I25" s="196" t="s">
        <v>15</v>
      </c>
      <c r="J25" s="203"/>
      <c r="K25" s="196"/>
      <c r="L25" s="203"/>
      <c r="M25" s="196"/>
      <c r="N25" s="204"/>
      <c r="O25" s="167" t="s">
        <v>184</v>
      </c>
      <c r="P25" s="44"/>
    </row>
    <row r="26" spans="1:16" ht="24.95">
      <c r="A26" s="108">
        <v>16</v>
      </c>
      <c r="B26" s="170" t="s">
        <v>69</v>
      </c>
      <c r="C26" s="170" t="s">
        <v>210</v>
      </c>
      <c r="D26" s="11"/>
      <c r="E26" s="188" t="s">
        <v>15</v>
      </c>
      <c r="F26" s="203"/>
      <c r="G26" s="196"/>
      <c r="H26" s="203"/>
      <c r="I26" s="196"/>
      <c r="J26" s="203"/>
      <c r="K26" s="196"/>
      <c r="L26" s="203"/>
      <c r="M26" s="196"/>
      <c r="N26" s="204"/>
      <c r="O26" s="167"/>
      <c r="P26" s="44"/>
    </row>
    <row r="27" spans="1:16" ht="24.95">
      <c r="A27" s="108">
        <v>17</v>
      </c>
      <c r="B27" s="170" t="s">
        <v>211</v>
      </c>
      <c r="C27" s="170" t="s">
        <v>212</v>
      </c>
      <c r="D27" s="11"/>
      <c r="E27" s="188" t="s">
        <v>15</v>
      </c>
      <c r="F27" s="203"/>
      <c r="G27" s="196"/>
      <c r="H27" s="203"/>
      <c r="I27" s="196" t="s">
        <v>15</v>
      </c>
      <c r="J27" s="203"/>
      <c r="K27" s="196"/>
      <c r="L27" s="203"/>
      <c r="M27" s="196"/>
      <c r="N27" s="204"/>
      <c r="O27" s="167"/>
      <c r="P27" s="44"/>
    </row>
    <row r="28" spans="1:16" ht="24.95">
      <c r="A28" s="108">
        <v>18</v>
      </c>
      <c r="B28" s="170" t="s">
        <v>422</v>
      </c>
      <c r="C28" s="170" t="s">
        <v>423</v>
      </c>
      <c r="D28" s="11"/>
      <c r="E28" s="188" t="s">
        <v>15</v>
      </c>
      <c r="F28" s="203"/>
      <c r="G28" s="196"/>
      <c r="H28" s="203"/>
      <c r="I28" s="196"/>
      <c r="J28" s="203"/>
      <c r="K28" s="196"/>
      <c r="L28" s="203"/>
      <c r="M28" s="196"/>
      <c r="N28" s="204"/>
      <c r="O28" s="167" t="s">
        <v>176</v>
      </c>
      <c r="P28" s="44"/>
    </row>
    <row r="29" spans="1:16" ht="24.95">
      <c r="A29" s="108">
        <v>19</v>
      </c>
      <c r="B29" s="170" t="s">
        <v>424</v>
      </c>
      <c r="C29" s="170" t="s">
        <v>425</v>
      </c>
      <c r="D29" s="11"/>
      <c r="E29" s="188"/>
      <c r="F29" s="203"/>
      <c r="G29" s="196"/>
      <c r="H29" s="203"/>
      <c r="I29" s="196" t="s">
        <v>15</v>
      </c>
      <c r="J29" s="203"/>
      <c r="K29" s="196"/>
      <c r="L29" s="203"/>
      <c r="M29" s="196"/>
      <c r="N29" s="204"/>
      <c r="O29" s="167" t="s">
        <v>184</v>
      </c>
      <c r="P29" s="44"/>
    </row>
    <row r="30" spans="1:16" ht="24.95">
      <c r="A30" s="108">
        <v>20</v>
      </c>
      <c r="B30" s="170" t="s">
        <v>426</v>
      </c>
      <c r="C30" s="170" t="s">
        <v>427</v>
      </c>
      <c r="D30" s="11"/>
      <c r="E30" s="188"/>
      <c r="F30" s="203"/>
      <c r="G30" s="196"/>
      <c r="H30" s="203"/>
      <c r="I30" s="196"/>
      <c r="J30" s="203"/>
      <c r="K30" s="196" t="s">
        <v>15</v>
      </c>
      <c r="L30" s="203"/>
      <c r="M30" s="196"/>
      <c r="N30" s="204"/>
      <c r="O30" s="167" t="s">
        <v>184</v>
      </c>
      <c r="P30" s="44"/>
    </row>
    <row r="31" spans="1:16" ht="24.95">
      <c r="A31" s="108">
        <v>21</v>
      </c>
      <c r="B31" s="170" t="s">
        <v>428</v>
      </c>
      <c r="C31" s="170" t="s">
        <v>429</v>
      </c>
      <c r="D31" s="11"/>
      <c r="E31" s="188" t="s">
        <v>15</v>
      </c>
      <c r="F31" s="203"/>
      <c r="G31" s="196"/>
      <c r="H31" s="203"/>
      <c r="I31" s="196"/>
      <c r="J31" s="203"/>
      <c r="K31" s="196"/>
      <c r="L31" s="203"/>
      <c r="M31" s="196"/>
      <c r="N31" s="204"/>
      <c r="O31" s="167" t="s">
        <v>176</v>
      </c>
      <c r="P31" s="44"/>
    </row>
    <row r="32" spans="1:16" ht="24.95">
      <c r="A32" s="108">
        <v>22</v>
      </c>
      <c r="B32" s="170" t="s">
        <v>430</v>
      </c>
      <c r="C32" s="170" t="s">
        <v>431</v>
      </c>
      <c r="D32" s="11"/>
      <c r="E32" s="188" t="s">
        <v>15</v>
      </c>
      <c r="F32" s="203"/>
      <c r="G32" s="196"/>
      <c r="H32" s="203"/>
      <c r="I32" s="196"/>
      <c r="J32" s="203"/>
      <c r="K32" s="196"/>
      <c r="L32" s="203"/>
      <c r="M32" s="196"/>
      <c r="N32" s="204"/>
      <c r="O32" s="167" t="s">
        <v>176</v>
      </c>
      <c r="P32" s="44"/>
    </row>
    <row r="33" spans="1:16" ht="24.95">
      <c r="A33" s="108">
        <v>23</v>
      </c>
      <c r="B33" s="170" t="s">
        <v>221</v>
      </c>
      <c r="C33" s="170" t="s">
        <v>28</v>
      </c>
      <c r="D33" s="11"/>
      <c r="E33" s="188"/>
      <c r="F33" s="203"/>
      <c r="G33" s="196"/>
      <c r="H33" s="203"/>
      <c r="I33" s="196"/>
      <c r="J33" s="203"/>
      <c r="K33" s="196"/>
      <c r="L33" s="203"/>
      <c r="M33" s="196" t="s">
        <v>15</v>
      </c>
      <c r="N33" s="204"/>
      <c r="O33" s="167"/>
      <c r="P33" s="44"/>
    </row>
    <row r="34" spans="1:16" ht="24.95">
      <c r="A34" s="108">
        <v>24</v>
      </c>
      <c r="B34" s="170" t="s">
        <v>222</v>
      </c>
      <c r="C34" s="170" t="s">
        <v>50</v>
      </c>
      <c r="D34" s="11"/>
      <c r="E34" s="188" t="s">
        <v>15</v>
      </c>
      <c r="F34" s="203"/>
      <c r="G34" s="196"/>
      <c r="H34" s="203"/>
      <c r="I34" s="196" t="s">
        <v>15</v>
      </c>
      <c r="J34" s="203"/>
      <c r="K34" s="196"/>
      <c r="L34" s="203"/>
      <c r="M34" s="196"/>
      <c r="N34" s="204"/>
      <c r="O34" s="167"/>
      <c r="P34" s="44"/>
    </row>
    <row r="35" spans="1:16" ht="24.95">
      <c r="A35" s="108">
        <v>25</v>
      </c>
      <c r="B35" s="170" t="s">
        <v>124</v>
      </c>
      <c r="C35" s="170" t="s">
        <v>223</v>
      </c>
      <c r="D35" s="11"/>
      <c r="E35" s="188" t="s">
        <v>15</v>
      </c>
      <c r="F35" s="203"/>
      <c r="G35" s="196"/>
      <c r="H35" s="203"/>
      <c r="I35" s="196"/>
      <c r="J35" s="203"/>
      <c r="K35" s="196"/>
      <c r="L35" s="203"/>
      <c r="M35" s="196"/>
      <c r="N35" s="204"/>
      <c r="O35" s="167" t="s">
        <v>176</v>
      </c>
      <c r="P35" s="44"/>
    </row>
    <row r="36" spans="1:16" ht="24.95">
      <c r="A36" s="108">
        <v>26</v>
      </c>
      <c r="B36" s="170" t="s">
        <v>432</v>
      </c>
      <c r="C36" s="170" t="s">
        <v>433</v>
      </c>
      <c r="D36" s="11"/>
      <c r="E36" s="188"/>
      <c r="F36" s="203"/>
      <c r="G36" s="196"/>
      <c r="H36" s="203"/>
      <c r="I36" s="196"/>
      <c r="J36" s="203"/>
      <c r="K36" s="196"/>
      <c r="L36" s="203"/>
      <c r="M36" s="196" t="s">
        <v>15</v>
      </c>
      <c r="N36" s="204"/>
      <c r="O36" s="167"/>
      <c r="P36" s="44"/>
    </row>
    <row r="37" spans="1:16" ht="24.95">
      <c r="A37" s="108">
        <v>27</v>
      </c>
      <c r="B37" s="170" t="s">
        <v>434</v>
      </c>
      <c r="C37" s="170" t="s">
        <v>435</v>
      </c>
      <c r="D37" s="11"/>
      <c r="E37" s="188"/>
      <c r="F37" s="203"/>
      <c r="G37" s="196"/>
      <c r="H37" s="203"/>
      <c r="I37" s="196"/>
      <c r="J37" s="203"/>
      <c r="K37" s="196" t="s">
        <v>15</v>
      </c>
      <c r="L37" s="203"/>
      <c r="M37" s="196"/>
      <c r="N37" s="204"/>
      <c r="O37" s="167" t="s">
        <v>184</v>
      </c>
      <c r="P37" s="44"/>
    </row>
    <row r="38" spans="1:16" ht="24.95">
      <c r="A38" s="108">
        <v>28</v>
      </c>
      <c r="B38" s="170" t="s">
        <v>436</v>
      </c>
      <c r="C38" s="170" t="s">
        <v>437</v>
      </c>
      <c r="D38" s="11"/>
      <c r="E38" s="188" t="s">
        <v>15</v>
      </c>
      <c r="F38" s="203"/>
      <c r="G38" s="196"/>
      <c r="H38" s="203"/>
      <c r="I38" s="196"/>
      <c r="J38" s="203"/>
      <c r="K38" s="196"/>
      <c r="L38" s="203"/>
      <c r="M38" s="196"/>
      <c r="N38" s="204"/>
      <c r="O38" s="167" t="s">
        <v>176</v>
      </c>
      <c r="P38" s="44"/>
    </row>
    <row r="39" spans="1:16" ht="24.95">
      <c r="A39" s="108">
        <v>29</v>
      </c>
      <c r="B39" s="170" t="s">
        <v>438</v>
      </c>
      <c r="C39" s="170" t="s">
        <v>439</v>
      </c>
      <c r="D39" s="11"/>
      <c r="E39" s="188"/>
      <c r="F39" s="203"/>
      <c r="G39" s="196"/>
      <c r="H39" s="203"/>
      <c r="I39" s="196" t="s">
        <v>15</v>
      </c>
      <c r="J39" s="203"/>
      <c r="K39" s="196"/>
      <c r="L39" s="203"/>
      <c r="M39" s="196"/>
      <c r="N39" s="204"/>
      <c r="O39" s="167" t="s">
        <v>184</v>
      </c>
      <c r="P39" s="44"/>
    </row>
    <row r="40" spans="1:16" ht="24.95">
      <c r="A40" s="108">
        <v>30</v>
      </c>
      <c r="B40" s="183" t="s">
        <v>440</v>
      </c>
      <c r="C40" s="183" t="s">
        <v>225</v>
      </c>
      <c r="D40" s="11"/>
      <c r="E40" s="188" t="s">
        <v>15</v>
      </c>
      <c r="F40" s="203"/>
      <c r="G40" s="196"/>
      <c r="H40" s="203"/>
      <c r="I40" s="196" t="s">
        <v>15</v>
      </c>
      <c r="J40" s="203"/>
      <c r="K40" s="196"/>
      <c r="L40" s="203"/>
      <c r="M40" s="196"/>
      <c r="N40" s="204"/>
      <c r="O40" s="29"/>
      <c r="P40" s="44"/>
    </row>
    <row r="41" spans="1:16" ht="24.95">
      <c r="A41" s="108">
        <v>31</v>
      </c>
      <c r="B41" s="184" t="s">
        <v>226</v>
      </c>
      <c r="C41" s="184" t="s">
        <v>441</v>
      </c>
      <c r="D41" s="11"/>
      <c r="E41" s="188" t="s">
        <v>15</v>
      </c>
      <c r="F41" s="203"/>
      <c r="G41" s="196"/>
      <c r="H41" s="203"/>
      <c r="I41" s="196" t="s">
        <v>15</v>
      </c>
      <c r="J41" s="203"/>
      <c r="K41" s="196"/>
      <c r="L41" s="203"/>
      <c r="M41" s="196"/>
      <c r="N41" s="204"/>
      <c r="O41" s="29"/>
      <c r="P41" s="44"/>
    </row>
    <row r="42" spans="1:16" ht="24.95">
      <c r="A42" s="108">
        <v>32</v>
      </c>
      <c r="B42" s="170" t="s">
        <v>442</v>
      </c>
      <c r="C42" s="170" t="s">
        <v>443</v>
      </c>
      <c r="D42" s="11"/>
      <c r="E42" s="188"/>
      <c r="F42" s="203"/>
      <c r="G42" s="196"/>
      <c r="H42" s="203"/>
      <c r="I42" s="196"/>
      <c r="J42" s="203"/>
      <c r="K42" s="196"/>
      <c r="L42" s="203" t="s">
        <v>15</v>
      </c>
      <c r="M42" s="196"/>
      <c r="N42" s="204"/>
      <c r="O42" s="167"/>
      <c r="P42" s="44"/>
    </row>
    <row r="43" spans="1:16" ht="24.95">
      <c r="A43" s="108">
        <v>33</v>
      </c>
      <c r="B43" s="170" t="s">
        <v>230</v>
      </c>
      <c r="C43" s="170" t="s">
        <v>180</v>
      </c>
      <c r="D43" s="11"/>
      <c r="E43" s="188" t="s">
        <v>15</v>
      </c>
      <c r="F43" s="203"/>
      <c r="G43" s="196"/>
      <c r="H43" s="203"/>
      <c r="I43" s="196"/>
      <c r="J43" s="203"/>
      <c r="K43" s="196"/>
      <c r="L43" s="203"/>
      <c r="M43" s="196"/>
      <c r="N43" s="204"/>
      <c r="O43" s="167" t="s">
        <v>176</v>
      </c>
      <c r="P43" s="44"/>
    </row>
    <row r="44" spans="1:16" ht="24.95">
      <c r="A44" s="108">
        <v>34</v>
      </c>
      <c r="B44" s="170" t="s">
        <v>444</v>
      </c>
      <c r="C44" s="170" t="s">
        <v>220</v>
      </c>
      <c r="D44" s="11"/>
      <c r="E44" s="188" t="s">
        <v>15</v>
      </c>
      <c r="F44" s="203"/>
      <c r="G44" s="196"/>
      <c r="H44" s="203"/>
      <c r="I44" s="196" t="s">
        <v>15</v>
      </c>
      <c r="J44" s="203"/>
      <c r="K44" s="196"/>
      <c r="L44" s="203"/>
      <c r="M44" s="196"/>
      <c r="N44" s="204"/>
      <c r="O44" s="167"/>
      <c r="P44" s="44"/>
    </row>
    <row r="45" spans="1:16" ht="24.95">
      <c r="A45" s="108">
        <v>35</v>
      </c>
      <c r="B45" s="170" t="s">
        <v>110</v>
      </c>
      <c r="C45" s="170" t="s">
        <v>445</v>
      </c>
      <c r="D45" s="11"/>
      <c r="E45" s="188" t="s">
        <v>15</v>
      </c>
      <c r="F45" s="203"/>
      <c r="G45" s="196"/>
      <c r="H45" s="203"/>
      <c r="I45" s="196" t="s">
        <v>15</v>
      </c>
      <c r="J45" s="203"/>
      <c r="K45" s="196"/>
      <c r="L45" s="203"/>
      <c r="M45" s="196"/>
      <c r="N45" s="204"/>
      <c r="O45" s="167"/>
      <c r="P45" s="44"/>
    </row>
    <row r="46" spans="1:16" ht="24.95">
      <c r="A46" s="108">
        <v>36</v>
      </c>
      <c r="B46" s="170" t="s">
        <v>446</v>
      </c>
      <c r="C46" s="170" t="s">
        <v>447</v>
      </c>
      <c r="D46" s="11"/>
      <c r="E46" s="188" t="s">
        <v>15</v>
      </c>
      <c r="F46" s="203"/>
      <c r="G46" s="196"/>
      <c r="H46" s="203"/>
      <c r="I46" s="196"/>
      <c r="J46" s="203"/>
      <c r="K46" s="196"/>
      <c r="L46" s="203"/>
      <c r="M46" s="196"/>
      <c r="N46" s="204"/>
      <c r="O46" s="167" t="s">
        <v>176</v>
      </c>
      <c r="P46" s="44"/>
    </row>
    <row r="47" spans="1:16" ht="24.95">
      <c r="A47" s="108">
        <v>37</v>
      </c>
      <c r="B47" s="183" t="s">
        <v>231</v>
      </c>
      <c r="C47" s="183" t="s">
        <v>448</v>
      </c>
      <c r="D47" s="11"/>
      <c r="E47" s="188"/>
      <c r="F47" s="203"/>
      <c r="G47" s="196"/>
      <c r="H47" s="203"/>
      <c r="I47" s="196" t="s">
        <v>15</v>
      </c>
      <c r="J47" s="203" t="s">
        <v>15</v>
      </c>
      <c r="K47" s="196"/>
      <c r="L47" s="203"/>
      <c r="M47" s="196"/>
      <c r="N47" s="204"/>
      <c r="O47" s="29"/>
      <c r="P47" s="44"/>
    </row>
    <row r="48" spans="1:16" ht="24.95">
      <c r="A48" s="108">
        <v>38</v>
      </c>
      <c r="B48" s="170" t="s">
        <v>449</v>
      </c>
      <c r="C48" s="170" t="s">
        <v>450</v>
      </c>
      <c r="D48" s="11"/>
      <c r="E48" s="188"/>
      <c r="F48" s="203"/>
      <c r="G48" s="196"/>
      <c r="H48" s="203"/>
      <c r="I48" s="196"/>
      <c r="J48" s="203" t="s">
        <v>15</v>
      </c>
      <c r="K48" s="196"/>
      <c r="L48" s="203"/>
      <c r="M48" s="196"/>
      <c r="N48" s="204"/>
      <c r="O48" s="167" t="s">
        <v>176</v>
      </c>
      <c r="P48" s="44"/>
    </row>
    <row r="49" spans="1:16" ht="24.95">
      <c r="A49" s="108">
        <v>39</v>
      </c>
      <c r="B49" s="170" t="s">
        <v>451</v>
      </c>
      <c r="C49" s="170" t="s">
        <v>452</v>
      </c>
      <c r="D49" s="11"/>
      <c r="E49" s="188" t="s">
        <v>15</v>
      </c>
      <c r="F49" s="203"/>
      <c r="G49" s="196"/>
      <c r="H49" s="203"/>
      <c r="I49" s="196" t="s">
        <v>15</v>
      </c>
      <c r="J49" s="203"/>
      <c r="K49" s="196"/>
      <c r="L49" s="203"/>
      <c r="M49" s="196"/>
      <c r="N49" s="204"/>
      <c r="O49" s="167"/>
      <c r="P49" s="44"/>
    </row>
    <row r="50" spans="1:16" ht="24.95">
      <c r="A50" s="108">
        <v>40</v>
      </c>
      <c r="B50" s="170" t="s">
        <v>80</v>
      </c>
      <c r="C50" s="170" t="s">
        <v>236</v>
      </c>
      <c r="D50" s="11"/>
      <c r="E50" s="188"/>
      <c r="F50" s="203" t="s">
        <v>15</v>
      </c>
      <c r="G50" s="196"/>
      <c r="H50" s="203"/>
      <c r="I50" s="196" t="s">
        <v>15</v>
      </c>
      <c r="J50" s="203"/>
      <c r="K50" s="196"/>
      <c r="L50" s="203"/>
      <c r="M50" s="196"/>
      <c r="N50" s="204"/>
      <c r="O50" s="167"/>
      <c r="P50" s="44"/>
    </row>
    <row r="51" spans="1:16" ht="24.95">
      <c r="A51" s="108">
        <v>41</v>
      </c>
      <c r="B51" s="170" t="s">
        <v>453</v>
      </c>
      <c r="C51" s="170" t="s">
        <v>454</v>
      </c>
      <c r="D51" s="11"/>
      <c r="E51" s="188"/>
      <c r="F51" s="203"/>
      <c r="G51" s="196"/>
      <c r="H51" s="203"/>
      <c r="I51" s="196"/>
      <c r="J51" s="203"/>
      <c r="K51" s="196"/>
      <c r="L51" s="203"/>
      <c r="M51" s="196"/>
      <c r="N51" s="204"/>
      <c r="O51" s="167"/>
      <c r="P51" s="44"/>
    </row>
    <row r="52" spans="1:16" ht="24.95">
      <c r="A52" s="108">
        <v>42</v>
      </c>
      <c r="B52" s="170" t="s">
        <v>455</v>
      </c>
      <c r="C52" s="170" t="s">
        <v>93</v>
      </c>
      <c r="D52" s="11"/>
      <c r="E52" s="188" t="s">
        <v>15</v>
      </c>
      <c r="F52" s="203"/>
      <c r="G52" s="196"/>
      <c r="H52" s="203"/>
      <c r="I52" s="196" t="s">
        <v>15</v>
      </c>
      <c r="J52" s="203"/>
      <c r="K52" s="196"/>
      <c r="L52" s="203"/>
      <c r="M52" s="196"/>
      <c r="N52" s="204"/>
      <c r="O52" s="167"/>
      <c r="P52" s="44"/>
    </row>
    <row r="53" spans="1:16" ht="24.95">
      <c r="A53" s="108">
        <v>43</v>
      </c>
      <c r="B53" s="170"/>
      <c r="C53" s="170"/>
      <c r="D53" s="11"/>
      <c r="E53" s="188"/>
      <c r="F53" s="203"/>
      <c r="G53" s="196"/>
      <c r="H53" s="203"/>
      <c r="I53" s="196"/>
      <c r="J53" s="203"/>
      <c r="K53" s="196"/>
      <c r="L53" s="203"/>
      <c r="M53" s="196"/>
      <c r="N53" s="204"/>
      <c r="O53" s="167"/>
      <c r="P53" s="44"/>
    </row>
    <row r="54" spans="1:16" ht="24.95">
      <c r="A54" s="108">
        <v>44</v>
      </c>
      <c r="B54" s="170" t="s">
        <v>456</v>
      </c>
      <c r="C54" s="170" t="s">
        <v>457</v>
      </c>
      <c r="D54" s="11"/>
      <c r="E54" s="188" t="s">
        <v>15</v>
      </c>
      <c r="F54" s="203"/>
      <c r="G54" s="196"/>
      <c r="H54" s="203"/>
      <c r="I54" s="196" t="s">
        <v>15</v>
      </c>
      <c r="J54" s="203"/>
      <c r="K54" s="196"/>
      <c r="L54" s="203"/>
      <c r="M54" s="196"/>
      <c r="N54" s="204"/>
      <c r="O54" s="167"/>
      <c r="P54" s="44"/>
    </row>
    <row r="55" spans="1:16" ht="24.95">
      <c r="A55" s="108">
        <v>45</v>
      </c>
      <c r="B55" s="170" t="s">
        <v>243</v>
      </c>
      <c r="C55" s="170" t="s">
        <v>190</v>
      </c>
      <c r="D55" s="11"/>
      <c r="E55" s="188"/>
      <c r="F55" s="203"/>
      <c r="G55" s="196" t="s">
        <v>15</v>
      </c>
      <c r="H55" s="203"/>
      <c r="I55" s="196"/>
      <c r="J55" s="203"/>
      <c r="K55" s="196"/>
      <c r="L55" s="203"/>
      <c r="M55" s="196"/>
      <c r="N55" s="204"/>
      <c r="O55" s="167"/>
      <c r="P55" s="44"/>
    </row>
    <row r="56" spans="1:16" ht="24.95">
      <c r="A56" s="108">
        <v>46</v>
      </c>
      <c r="B56" s="170" t="s">
        <v>458</v>
      </c>
      <c r="C56" s="170" t="s">
        <v>459</v>
      </c>
      <c r="D56" s="11"/>
      <c r="E56" s="188"/>
      <c r="F56" s="203"/>
      <c r="G56" s="196"/>
      <c r="H56" s="203"/>
      <c r="I56" s="196" t="s">
        <v>15</v>
      </c>
      <c r="J56" s="203"/>
      <c r="K56" s="196"/>
      <c r="L56" s="203"/>
      <c r="M56" s="196"/>
      <c r="N56" s="204"/>
      <c r="O56" s="167" t="s">
        <v>184</v>
      </c>
      <c r="P56" s="44"/>
    </row>
    <row r="57" spans="1:16" ht="24.95">
      <c r="A57" s="108">
        <v>47</v>
      </c>
      <c r="B57" s="170" t="s">
        <v>458</v>
      </c>
      <c r="C57" s="170" t="s">
        <v>460</v>
      </c>
      <c r="D57" s="11"/>
      <c r="E57" s="188" t="s">
        <v>15</v>
      </c>
      <c r="F57" s="203"/>
      <c r="G57" s="196"/>
      <c r="H57" s="203"/>
      <c r="I57" s="196"/>
      <c r="J57" s="203"/>
      <c r="K57" s="196"/>
      <c r="L57" s="203"/>
      <c r="M57" s="196"/>
      <c r="N57" s="204"/>
      <c r="O57" s="167"/>
      <c r="P57" s="44"/>
    </row>
    <row r="58" spans="1:16" ht="24.95">
      <c r="A58" s="108">
        <v>48</v>
      </c>
      <c r="B58" s="170" t="s">
        <v>250</v>
      </c>
      <c r="C58" s="170" t="s">
        <v>251</v>
      </c>
      <c r="D58" s="11"/>
      <c r="E58" s="188" t="s">
        <v>15</v>
      </c>
      <c r="F58" s="203"/>
      <c r="G58" s="196"/>
      <c r="H58" s="203"/>
      <c r="I58" s="196" t="s">
        <v>15</v>
      </c>
      <c r="J58" s="203"/>
      <c r="K58" s="196"/>
      <c r="L58" s="203"/>
      <c r="M58" s="196"/>
      <c r="N58" s="204"/>
      <c r="O58" s="167"/>
      <c r="P58" s="44"/>
    </row>
    <row r="59" spans="1:16" ht="24.95">
      <c r="A59" s="108">
        <v>49</v>
      </c>
      <c r="B59" s="170" t="s">
        <v>108</v>
      </c>
      <c r="C59" s="170" t="s">
        <v>151</v>
      </c>
      <c r="D59" s="11"/>
      <c r="E59" s="188"/>
      <c r="F59" s="203"/>
      <c r="G59" s="196"/>
      <c r="H59" s="203"/>
      <c r="I59" s="196"/>
      <c r="J59" s="203" t="s">
        <v>461</v>
      </c>
      <c r="K59" s="196"/>
      <c r="L59" s="203"/>
      <c r="M59" s="196"/>
      <c r="N59" s="204"/>
      <c r="O59" s="167" t="s">
        <v>176</v>
      </c>
      <c r="P59" s="44"/>
    </row>
    <row r="60" spans="1:16" ht="24.95">
      <c r="A60" s="108">
        <v>50</v>
      </c>
      <c r="B60" s="170" t="s">
        <v>462</v>
      </c>
      <c r="C60" s="170" t="s">
        <v>463</v>
      </c>
      <c r="D60" s="11"/>
      <c r="E60" s="188"/>
      <c r="F60" s="203"/>
      <c r="G60" s="196"/>
      <c r="H60" s="203"/>
      <c r="I60" s="196"/>
      <c r="J60" s="203"/>
      <c r="K60" s="196"/>
      <c r="L60" s="203"/>
      <c r="M60" s="196" t="s">
        <v>318</v>
      </c>
      <c r="N60" s="204"/>
      <c r="O60" s="167" t="s">
        <v>184</v>
      </c>
      <c r="P60" s="44"/>
    </row>
    <row r="61" spans="1:16" ht="24.95">
      <c r="A61" s="108">
        <v>51</v>
      </c>
      <c r="B61" s="170" t="s">
        <v>261</v>
      </c>
      <c r="C61" s="170" t="s">
        <v>262</v>
      </c>
      <c r="D61" s="11"/>
      <c r="E61" s="188" t="s">
        <v>15</v>
      </c>
      <c r="F61" s="203"/>
      <c r="G61" s="196"/>
      <c r="H61" s="203"/>
      <c r="I61" s="196"/>
      <c r="J61" s="203"/>
      <c r="K61" s="196"/>
      <c r="L61" s="203"/>
      <c r="M61" s="196"/>
      <c r="N61" s="204"/>
      <c r="O61" s="167" t="s">
        <v>176</v>
      </c>
      <c r="P61" s="44"/>
    </row>
    <row r="62" spans="1:16" ht="24.95">
      <c r="A62" s="108">
        <v>52</v>
      </c>
      <c r="B62" s="170" t="s">
        <v>464</v>
      </c>
      <c r="C62" s="170" t="s">
        <v>423</v>
      </c>
      <c r="D62" s="11"/>
      <c r="E62" s="188" t="s">
        <v>15</v>
      </c>
      <c r="F62" s="203"/>
      <c r="G62" s="196"/>
      <c r="H62" s="203" t="s">
        <v>15</v>
      </c>
      <c r="I62" s="196"/>
      <c r="J62" s="203"/>
      <c r="K62" s="196"/>
      <c r="L62" s="203"/>
      <c r="M62" s="196"/>
      <c r="N62" s="204"/>
      <c r="O62" s="167" t="s">
        <v>176</v>
      </c>
      <c r="P62" s="44"/>
    </row>
    <row r="63" spans="1:16" ht="24.95">
      <c r="A63" s="108">
        <v>53</v>
      </c>
      <c r="B63" s="170" t="s">
        <v>465</v>
      </c>
      <c r="C63" s="170" t="s">
        <v>466</v>
      </c>
      <c r="D63" s="11"/>
      <c r="E63" s="188" t="s">
        <v>15</v>
      </c>
      <c r="F63" s="203"/>
      <c r="G63" s="196"/>
      <c r="H63" s="203"/>
      <c r="I63" s="196"/>
      <c r="J63" s="203"/>
      <c r="K63" s="196"/>
      <c r="L63" s="203"/>
      <c r="M63" s="196"/>
      <c r="N63" s="204"/>
      <c r="O63" s="167" t="s">
        <v>176</v>
      </c>
      <c r="P63" s="44"/>
    </row>
    <row r="64" spans="1:16" ht="24.95">
      <c r="A64" s="108">
        <v>54</v>
      </c>
      <c r="B64" s="170" t="s">
        <v>467</v>
      </c>
      <c r="C64" s="170" t="s">
        <v>468</v>
      </c>
      <c r="D64" s="11"/>
      <c r="E64" s="188"/>
      <c r="F64" s="203"/>
      <c r="G64" s="196"/>
      <c r="H64" s="203"/>
      <c r="I64" s="196" t="s">
        <v>15</v>
      </c>
      <c r="J64" s="203"/>
      <c r="K64" s="196"/>
      <c r="L64" s="203"/>
      <c r="M64" s="196"/>
      <c r="N64" s="204"/>
      <c r="O64" s="167" t="s">
        <v>184</v>
      </c>
      <c r="P64" s="44"/>
    </row>
    <row r="65" spans="1:16" ht="24.95">
      <c r="A65" s="108">
        <v>55</v>
      </c>
      <c r="B65" s="170" t="s">
        <v>469</v>
      </c>
      <c r="C65" s="170" t="s">
        <v>470</v>
      </c>
      <c r="D65" s="11"/>
      <c r="E65" s="188" t="s">
        <v>15</v>
      </c>
      <c r="F65" s="203"/>
      <c r="G65" s="196"/>
      <c r="H65" s="203"/>
      <c r="I65" s="196"/>
      <c r="J65" s="203"/>
      <c r="K65" s="196"/>
      <c r="L65" s="203"/>
      <c r="M65" s="196"/>
      <c r="N65" s="204"/>
      <c r="O65" s="167" t="s">
        <v>176</v>
      </c>
      <c r="P65" s="44"/>
    </row>
    <row r="66" spans="1:16" ht="24.95">
      <c r="A66" s="108">
        <v>56</v>
      </c>
      <c r="B66" s="170" t="s">
        <v>278</v>
      </c>
      <c r="C66" s="170" t="s">
        <v>279</v>
      </c>
      <c r="D66" s="11"/>
      <c r="E66" s="188" t="s">
        <v>15</v>
      </c>
      <c r="F66" s="203"/>
      <c r="G66" s="196"/>
      <c r="H66" s="203"/>
      <c r="I66" s="196"/>
      <c r="J66" s="203"/>
      <c r="K66" s="196"/>
      <c r="L66" s="203"/>
      <c r="M66" s="196"/>
      <c r="N66" s="204"/>
      <c r="O66" s="167" t="s">
        <v>176</v>
      </c>
      <c r="P66" s="44"/>
    </row>
    <row r="67" spans="1:16" ht="24.95">
      <c r="A67" s="108">
        <v>57</v>
      </c>
      <c r="B67" s="183" t="s">
        <v>471</v>
      </c>
      <c r="C67" s="183" t="s">
        <v>472</v>
      </c>
      <c r="D67" s="11"/>
      <c r="E67" s="188" t="s">
        <v>15</v>
      </c>
      <c r="F67" s="203"/>
      <c r="G67" s="196"/>
      <c r="H67" s="203"/>
      <c r="I67" s="196"/>
      <c r="J67" s="203"/>
      <c r="K67" s="196"/>
      <c r="L67" s="203"/>
      <c r="M67" s="196"/>
      <c r="N67" s="204"/>
      <c r="O67" s="167" t="s">
        <v>176</v>
      </c>
      <c r="P67" s="44"/>
    </row>
    <row r="68" spans="1:16" ht="24.95">
      <c r="A68" s="108">
        <v>58</v>
      </c>
      <c r="B68" s="170" t="s">
        <v>473</v>
      </c>
      <c r="C68" s="170" t="s">
        <v>56</v>
      </c>
      <c r="D68" s="11"/>
      <c r="E68" s="188" t="s">
        <v>15</v>
      </c>
      <c r="F68" s="203"/>
      <c r="G68" s="196"/>
      <c r="H68" s="203"/>
      <c r="I68" s="196"/>
      <c r="J68" s="203"/>
      <c r="K68" s="196"/>
      <c r="L68" s="203"/>
      <c r="M68" s="196"/>
      <c r="N68" s="204"/>
      <c r="O68" s="167" t="s">
        <v>176</v>
      </c>
      <c r="P68" s="44"/>
    </row>
    <row r="69" spans="1:16" ht="24.95">
      <c r="A69" s="108">
        <v>59</v>
      </c>
      <c r="B69" s="170" t="s">
        <v>284</v>
      </c>
      <c r="C69" s="170" t="s">
        <v>285</v>
      </c>
      <c r="D69" s="11"/>
      <c r="E69" s="188"/>
      <c r="F69" s="203" t="s">
        <v>15</v>
      </c>
      <c r="G69" s="196"/>
      <c r="H69" s="203"/>
      <c r="I69" s="196"/>
      <c r="J69" s="203"/>
      <c r="K69" s="196"/>
      <c r="L69" s="203"/>
      <c r="M69" s="196"/>
      <c r="N69" s="204"/>
      <c r="O69" s="174"/>
      <c r="P69" s="44"/>
    </row>
    <row r="70" spans="1:16" ht="24.95">
      <c r="A70" s="108">
        <v>60</v>
      </c>
      <c r="B70" s="170" t="s">
        <v>474</v>
      </c>
      <c r="C70" s="170" t="s">
        <v>475</v>
      </c>
      <c r="D70" s="11"/>
      <c r="E70" s="188"/>
      <c r="F70" s="203"/>
      <c r="G70" s="196" t="s">
        <v>15</v>
      </c>
      <c r="H70" s="203"/>
      <c r="I70" s="196"/>
      <c r="J70" s="203"/>
      <c r="K70" s="196"/>
      <c r="L70" s="203"/>
      <c r="M70" s="196"/>
      <c r="N70" s="204"/>
      <c r="O70" s="167"/>
      <c r="P70" s="44"/>
    </row>
    <row r="71" spans="1:16" ht="23.45">
      <c r="A71" s="108"/>
      <c r="B71" s="110"/>
      <c r="C71" s="110"/>
      <c r="D71" s="11"/>
      <c r="E71" s="188"/>
      <c r="F71" s="203"/>
      <c r="G71" s="196"/>
      <c r="H71" s="203"/>
      <c r="I71" s="196"/>
      <c r="J71" s="203"/>
      <c r="K71" s="196"/>
      <c r="L71" s="203"/>
      <c r="M71" s="196"/>
      <c r="N71" s="204"/>
      <c r="O71" s="29"/>
      <c r="P71" s="44"/>
    </row>
    <row r="72" spans="1:16" ht="23.45">
      <c r="A72" s="108"/>
      <c r="B72" s="112"/>
      <c r="C72" s="112"/>
      <c r="D72" s="11"/>
      <c r="E72" s="188"/>
      <c r="F72" s="203"/>
      <c r="G72" s="196"/>
      <c r="H72" s="203"/>
      <c r="I72" s="196"/>
      <c r="J72" s="203"/>
      <c r="K72" s="196"/>
      <c r="L72" s="203"/>
      <c r="M72" s="196"/>
      <c r="N72" s="204"/>
      <c r="O72" s="29"/>
      <c r="P72" s="44"/>
    </row>
    <row r="73" spans="1:16" ht="26.1">
      <c r="A73" s="108"/>
      <c r="B73" s="180" t="s">
        <v>294</v>
      </c>
      <c r="C73" s="181"/>
      <c r="D73" s="11"/>
      <c r="E73" s="188"/>
      <c r="F73" s="203"/>
      <c r="G73" s="196"/>
      <c r="H73" s="203"/>
      <c r="I73" s="196"/>
      <c r="J73" s="203"/>
      <c r="K73" s="196"/>
      <c r="L73" s="203"/>
      <c r="M73" s="196"/>
      <c r="N73" s="204"/>
      <c r="O73" s="29"/>
      <c r="P73" s="44"/>
    </row>
    <row r="74" spans="1:16" ht="24.95">
      <c r="A74" s="108">
        <v>61</v>
      </c>
      <c r="B74" s="184" t="s">
        <v>476</v>
      </c>
      <c r="C74" s="184" t="s">
        <v>308</v>
      </c>
      <c r="D74" s="11"/>
      <c r="E74" s="188" t="s">
        <v>15</v>
      </c>
      <c r="F74" s="203"/>
      <c r="G74" s="196"/>
      <c r="H74" s="203"/>
      <c r="I74" s="196" t="s">
        <v>15</v>
      </c>
      <c r="J74" s="203"/>
      <c r="K74" s="196"/>
      <c r="L74" s="203"/>
      <c r="M74" s="196"/>
      <c r="N74" s="204"/>
      <c r="O74" s="29"/>
      <c r="P74" s="44"/>
    </row>
    <row r="75" spans="1:16" ht="24.95">
      <c r="A75" s="108">
        <v>62</v>
      </c>
      <c r="B75" s="184" t="s">
        <v>477</v>
      </c>
      <c r="C75" s="184" t="s">
        <v>311</v>
      </c>
      <c r="D75" s="11"/>
      <c r="E75" s="188" t="s">
        <v>15</v>
      </c>
      <c r="F75" s="203"/>
      <c r="G75" s="196"/>
      <c r="H75" s="203"/>
      <c r="I75" s="196" t="s">
        <v>15</v>
      </c>
      <c r="J75" s="203"/>
      <c r="K75" s="196"/>
      <c r="L75" s="203"/>
      <c r="M75" s="196"/>
      <c r="N75" s="204"/>
      <c r="O75" s="167"/>
      <c r="P75" s="44"/>
    </row>
    <row r="76" spans="1:16" ht="24.95">
      <c r="A76" s="108">
        <v>63</v>
      </c>
      <c r="B76" s="184" t="s">
        <v>63</v>
      </c>
      <c r="C76" s="184" t="s">
        <v>64</v>
      </c>
      <c r="D76" s="11"/>
      <c r="E76" s="188"/>
      <c r="F76" s="203"/>
      <c r="G76" s="196"/>
      <c r="H76" s="203"/>
      <c r="I76" s="196" t="s">
        <v>15</v>
      </c>
      <c r="J76" s="203"/>
      <c r="K76" s="196"/>
      <c r="L76" s="203"/>
      <c r="M76" s="196"/>
      <c r="N76" s="204"/>
      <c r="O76" s="167"/>
      <c r="P76" s="44"/>
    </row>
    <row r="77" spans="1:16" ht="24.95">
      <c r="A77" s="108">
        <v>64</v>
      </c>
      <c r="B77" s="184" t="s">
        <v>478</v>
      </c>
      <c r="C77" s="184" t="s">
        <v>479</v>
      </c>
      <c r="D77" s="11"/>
      <c r="E77" s="188"/>
      <c r="F77" s="203"/>
      <c r="G77" s="196"/>
      <c r="H77" s="203"/>
      <c r="I77" s="196" t="s">
        <v>15</v>
      </c>
      <c r="J77" s="203"/>
      <c r="K77" s="196"/>
      <c r="L77" s="203"/>
      <c r="M77" s="196"/>
      <c r="N77" s="204"/>
      <c r="O77" s="167" t="s">
        <v>184</v>
      </c>
      <c r="P77" s="44"/>
    </row>
    <row r="78" spans="1:16" ht="24.95">
      <c r="A78" s="108">
        <v>65</v>
      </c>
      <c r="B78" s="184" t="s">
        <v>480</v>
      </c>
      <c r="C78" s="184" t="s">
        <v>481</v>
      </c>
      <c r="D78" s="11"/>
      <c r="E78" s="188"/>
      <c r="F78" s="203"/>
      <c r="G78" s="196"/>
      <c r="H78" s="203"/>
      <c r="I78" s="196" t="s">
        <v>15</v>
      </c>
      <c r="J78" s="203"/>
      <c r="K78" s="196"/>
      <c r="L78" s="203"/>
      <c r="M78" s="196"/>
      <c r="N78" s="204"/>
      <c r="O78" s="167" t="s">
        <v>184</v>
      </c>
      <c r="P78" s="44"/>
    </row>
    <row r="79" spans="1:16" ht="24.95">
      <c r="A79" s="108">
        <v>66</v>
      </c>
      <c r="B79" s="184" t="s">
        <v>482</v>
      </c>
      <c r="C79" s="184" t="s">
        <v>335</v>
      </c>
      <c r="D79" s="11"/>
      <c r="E79" s="188" t="s">
        <v>15</v>
      </c>
      <c r="F79" s="203"/>
      <c r="G79" s="196"/>
      <c r="H79" s="203"/>
      <c r="I79" s="196" t="s">
        <v>15</v>
      </c>
      <c r="J79" s="203"/>
      <c r="K79" s="196"/>
      <c r="L79" s="203"/>
      <c r="M79" s="196"/>
      <c r="N79" s="204"/>
      <c r="O79" s="167"/>
      <c r="P79" s="44"/>
    </row>
    <row r="80" spans="1:16" ht="24.95">
      <c r="A80" s="108">
        <v>67</v>
      </c>
      <c r="B80" s="184" t="s">
        <v>13</v>
      </c>
      <c r="C80" s="184" t="s">
        <v>14</v>
      </c>
      <c r="D80" s="11"/>
      <c r="E80" s="188"/>
      <c r="F80" s="203"/>
      <c r="G80" s="196"/>
      <c r="H80" s="203"/>
      <c r="I80" s="196" t="s">
        <v>15</v>
      </c>
      <c r="J80" s="203"/>
      <c r="K80" s="196"/>
      <c r="L80" s="203"/>
      <c r="M80" s="196"/>
      <c r="N80" s="204"/>
      <c r="O80" s="167"/>
      <c r="P80" s="44"/>
    </row>
    <row r="81" spans="1:16" ht="24.95">
      <c r="A81" s="108">
        <v>68</v>
      </c>
      <c r="B81" s="170" t="s">
        <v>295</v>
      </c>
      <c r="C81" s="170" t="s">
        <v>103</v>
      </c>
      <c r="D81" s="11"/>
      <c r="E81" s="188" t="s">
        <v>15</v>
      </c>
      <c r="F81" s="203"/>
      <c r="G81" s="196"/>
      <c r="H81" s="203"/>
      <c r="I81" s="196" t="s">
        <v>15</v>
      </c>
      <c r="J81" s="203"/>
      <c r="K81" s="196"/>
      <c r="L81" s="203"/>
      <c r="M81" s="196"/>
      <c r="N81" s="204"/>
      <c r="O81" s="29"/>
      <c r="P81" s="44"/>
    </row>
    <row r="82" spans="1:16" ht="24.95">
      <c r="A82" s="108">
        <v>69</v>
      </c>
      <c r="B82" s="170" t="s">
        <v>298</v>
      </c>
      <c r="C82" s="170" t="s">
        <v>299</v>
      </c>
      <c r="D82" s="11"/>
      <c r="E82" s="188" t="s">
        <v>15</v>
      </c>
      <c r="F82" s="203"/>
      <c r="G82" s="196"/>
      <c r="H82" s="203"/>
      <c r="I82" s="196" t="s">
        <v>15</v>
      </c>
      <c r="J82" s="203"/>
      <c r="K82" s="196"/>
      <c r="L82" s="203"/>
      <c r="M82" s="196"/>
      <c r="N82" s="204"/>
      <c r="O82" s="29"/>
      <c r="P82" s="44"/>
    </row>
    <row r="83" spans="1:16" ht="24.95">
      <c r="A83" s="108">
        <v>70</v>
      </c>
      <c r="B83" s="170" t="s">
        <v>300</v>
      </c>
      <c r="C83" s="170" t="s">
        <v>251</v>
      </c>
      <c r="D83" s="11"/>
      <c r="E83" s="188" t="s">
        <v>15</v>
      </c>
      <c r="F83" s="203"/>
      <c r="G83" s="196"/>
      <c r="H83" s="203"/>
      <c r="I83" s="196" t="s">
        <v>15</v>
      </c>
      <c r="J83" s="203"/>
      <c r="K83" s="196"/>
      <c r="L83" s="203"/>
      <c r="M83" s="196"/>
      <c r="N83" s="204"/>
      <c r="O83" s="29"/>
      <c r="P83" s="44"/>
    </row>
    <row r="84" spans="1:16" ht="24.95">
      <c r="A84" s="108">
        <v>71</v>
      </c>
      <c r="B84" s="170" t="s">
        <v>301</v>
      </c>
      <c r="C84" s="170" t="s">
        <v>302</v>
      </c>
      <c r="D84" s="11"/>
      <c r="E84" s="188" t="s">
        <v>15</v>
      </c>
      <c r="F84" s="203"/>
      <c r="G84" s="196"/>
      <c r="H84" s="203"/>
      <c r="I84" s="196"/>
      <c r="J84" s="203"/>
      <c r="K84" s="196"/>
      <c r="L84" s="203"/>
      <c r="M84" s="196"/>
      <c r="N84" s="204"/>
      <c r="O84" s="167" t="s">
        <v>176</v>
      </c>
      <c r="P84" s="44"/>
    </row>
    <row r="85" spans="1:16" ht="24.95">
      <c r="A85" s="108">
        <v>72</v>
      </c>
      <c r="B85" s="170" t="s">
        <v>303</v>
      </c>
      <c r="C85" s="170" t="s">
        <v>304</v>
      </c>
      <c r="D85" s="11"/>
      <c r="E85" s="198" t="s">
        <v>15</v>
      </c>
      <c r="F85" s="205"/>
      <c r="G85" s="200"/>
      <c r="H85" s="205"/>
      <c r="I85" s="200" t="s">
        <v>15</v>
      </c>
      <c r="J85" s="205"/>
      <c r="K85" s="200"/>
      <c r="L85" s="205"/>
      <c r="M85" s="200"/>
      <c r="N85" s="206"/>
      <c r="O85" s="176"/>
      <c r="P85" s="44"/>
    </row>
    <row r="86" spans="1:16" ht="24.95">
      <c r="A86" s="108">
        <v>73</v>
      </c>
      <c r="B86" s="170" t="s">
        <v>483</v>
      </c>
      <c r="C86" s="170" t="s">
        <v>83</v>
      </c>
      <c r="D86" s="11"/>
      <c r="E86" s="198" t="s">
        <v>15</v>
      </c>
      <c r="F86" s="205"/>
      <c r="G86" s="200"/>
      <c r="H86" s="205"/>
      <c r="I86" s="200"/>
      <c r="J86" s="205"/>
      <c r="K86" s="200"/>
      <c r="L86" s="205"/>
      <c r="M86" s="200"/>
      <c r="N86" s="206"/>
      <c r="O86" s="176" t="s">
        <v>176</v>
      </c>
      <c r="P86" s="44"/>
    </row>
    <row r="87" spans="1:16" ht="24.95">
      <c r="A87" s="108">
        <v>74</v>
      </c>
      <c r="B87" s="170" t="s">
        <v>309</v>
      </c>
      <c r="C87" s="170" t="s">
        <v>103</v>
      </c>
      <c r="D87" s="11"/>
      <c r="E87" s="198" t="s">
        <v>15</v>
      </c>
      <c r="F87" s="205"/>
      <c r="G87" s="200"/>
      <c r="H87" s="205"/>
      <c r="I87" s="200" t="s">
        <v>15</v>
      </c>
      <c r="J87" s="205"/>
      <c r="K87" s="200"/>
      <c r="L87" s="205"/>
      <c r="M87" s="200"/>
      <c r="N87" s="206"/>
      <c r="O87" s="77"/>
      <c r="P87" s="44"/>
    </row>
    <row r="88" spans="1:16" ht="24.95">
      <c r="A88" s="108">
        <v>75</v>
      </c>
      <c r="B88" s="170" t="s">
        <v>484</v>
      </c>
      <c r="C88" s="170" t="s">
        <v>485</v>
      </c>
      <c r="D88" s="11"/>
      <c r="E88" s="198" t="s">
        <v>15</v>
      </c>
      <c r="F88" s="205"/>
      <c r="G88" s="200"/>
      <c r="H88" s="205"/>
      <c r="I88" s="200" t="s">
        <v>15</v>
      </c>
      <c r="J88" s="205"/>
      <c r="K88" s="200"/>
      <c r="L88" s="205"/>
      <c r="M88" s="200"/>
      <c r="N88" s="211"/>
      <c r="O88" s="77"/>
      <c r="P88" s="44"/>
    </row>
    <row r="89" spans="1:16" ht="24.95">
      <c r="A89" s="108">
        <v>76</v>
      </c>
      <c r="B89" s="170" t="s">
        <v>314</v>
      </c>
      <c r="C89" s="170" t="s">
        <v>315</v>
      </c>
      <c r="D89" s="11"/>
      <c r="E89" s="198" t="s">
        <v>15</v>
      </c>
      <c r="F89" s="205"/>
      <c r="G89" s="200"/>
      <c r="H89" s="205"/>
      <c r="I89" s="200" t="s">
        <v>15</v>
      </c>
      <c r="J89" s="205"/>
      <c r="K89" s="200"/>
      <c r="L89" s="205"/>
      <c r="M89" s="200"/>
      <c r="N89" s="211"/>
      <c r="O89" s="77"/>
      <c r="P89" s="44"/>
    </row>
    <row r="90" spans="1:16" ht="24.95">
      <c r="A90" s="108">
        <v>77</v>
      </c>
      <c r="B90" s="170" t="s">
        <v>316</v>
      </c>
      <c r="C90" s="170" t="s">
        <v>317</v>
      </c>
      <c r="D90" s="11"/>
      <c r="E90" s="198" t="s">
        <v>15</v>
      </c>
      <c r="F90" s="205"/>
      <c r="G90" s="200"/>
      <c r="H90" s="205"/>
      <c r="I90" s="200" t="s">
        <v>15</v>
      </c>
      <c r="J90" s="205"/>
      <c r="K90" s="200"/>
      <c r="L90" s="205"/>
      <c r="M90" s="200"/>
      <c r="N90" s="211"/>
      <c r="O90" s="77"/>
      <c r="P90" s="44"/>
    </row>
    <row r="91" spans="1:16" ht="24.95">
      <c r="A91" s="108">
        <v>78</v>
      </c>
      <c r="B91" s="170" t="s">
        <v>319</v>
      </c>
      <c r="C91" s="170" t="s">
        <v>44</v>
      </c>
      <c r="D91" s="11"/>
      <c r="E91" s="198" t="s">
        <v>15</v>
      </c>
      <c r="F91" s="205"/>
      <c r="G91" s="200"/>
      <c r="H91" s="205"/>
      <c r="I91" s="200" t="s">
        <v>15</v>
      </c>
      <c r="J91" s="205"/>
      <c r="K91" s="200"/>
      <c r="L91" s="205"/>
      <c r="M91" s="200"/>
      <c r="N91" s="211"/>
      <c r="O91" s="77"/>
      <c r="P91" s="44"/>
    </row>
    <row r="92" spans="1:16" ht="24.95">
      <c r="A92" s="108">
        <v>79</v>
      </c>
      <c r="B92" s="170" t="s">
        <v>321</v>
      </c>
      <c r="C92" s="170" t="s">
        <v>117</v>
      </c>
      <c r="D92" s="11"/>
      <c r="E92" s="198" t="s">
        <v>15</v>
      </c>
      <c r="F92" s="205"/>
      <c r="G92" s="200"/>
      <c r="H92" s="205"/>
      <c r="I92" s="200" t="s">
        <v>15</v>
      </c>
      <c r="J92" s="205"/>
      <c r="K92" s="200"/>
      <c r="L92" s="205"/>
      <c r="M92" s="200"/>
      <c r="N92" s="211"/>
      <c r="O92" s="77"/>
      <c r="P92" s="44"/>
    </row>
    <row r="93" spans="1:16" ht="24.95">
      <c r="A93" s="108">
        <v>80</v>
      </c>
      <c r="B93" s="170" t="s">
        <v>324</v>
      </c>
      <c r="C93" s="170" t="s">
        <v>325</v>
      </c>
      <c r="D93" s="11"/>
      <c r="E93" s="198" t="s">
        <v>15</v>
      </c>
      <c r="F93" s="205"/>
      <c r="G93" s="200"/>
      <c r="H93" s="205"/>
      <c r="I93" s="200"/>
      <c r="J93" s="205"/>
      <c r="K93" s="200"/>
      <c r="L93" s="205"/>
      <c r="M93" s="200"/>
      <c r="N93" s="211"/>
      <c r="O93" s="77"/>
      <c r="P93" s="44"/>
    </row>
    <row r="94" spans="1:16" ht="24.95">
      <c r="A94" s="108">
        <v>81</v>
      </c>
      <c r="B94" s="170" t="s">
        <v>326</v>
      </c>
      <c r="C94" s="170" t="s">
        <v>188</v>
      </c>
      <c r="D94" s="11"/>
      <c r="E94" s="198" t="s">
        <v>15</v>
      </c>
      <c r="F94" s="205"/>
      <c r="G94" s="200"/>
      <c r="H94" s="205"/>
      <c r="I94" s="200" t="s">
        <v>15</v>
      </c>
      <c r="J94" s="205"/>
      <c r="K94" s="200"/>
      <c r="L94" s="205"/>
      <c r="M94" s="200"/>
      <c r="N94" s="211"/>
      <c r="O94" s="77"/>
      <c r="P94" s="44"/>
    </row>
    <row r="95" spans="1:16" ht="24.95">
      <c r="A95" s="108">
        <v>82</v>
      </c>
      <c r="B95" s="170" t="s">
        <v>327</v>
      </c>
      <c r="C95" s="170" t="s">
        <v>328</v>
      </c>
      <c r="D95" s="11"/>
      <c r="E95" s="198"/>
      <c r="F95" s="205"/>
      <c r="G95" s="200"/>
      <c r="H95" s="205" t="s">
        <v>15</v>
      </c>
      <c r="I95" s="200" t="s">
        <v>15</v>
      </c>
      <c r="J95" s="205"/>
      <c r="K95" s="200"/>
      <c r="L95" s="205"/>
      <c r="M95" s="200"/>
      <c r="N95" s="211"/>
      <c r="O95" s="77"/>
      <c r="P95" s="44"/>
    </row>
    <row r="96" spans="1:16" ht="24.95">
      <c r="A96" s="108">
        <v>83</v>
      </c>
      <c r="B96" s="170" t="s">
        <v>329</v>
      </c>
      <c r="C96" s="170" t="s">
        <v>330</v>
      </c>
      <c r="D96" s="11"/>
      <c r="E96" s="198" t="s">
        <v>15</v>
      </c>
      <c r="F96" s="205"/>
      <c r="G96" s="200"/>
      <c r="H96" s="205"/>
      <c r="I96" s="200" t="s">
        <v>15</v>
      </c>
      <c r="J96" s="205"/>
      <c r="K96" s="200"/>
      <c r="L96" s="205"/>
      <c r="M96" s="200"/>
      <c r="N96" s="211"/>
      <c r="O96" s="77"/>
      <c r="P96" s="44"/>
    </row>
    <row r="97" spans="1:16" ht="24.95">
      <c r="A97" s="108">
        <v>84</v>
      </c>
      <c r="B97" s="170" t="s">
        <v>332</v>
      </c>
      <c r="C97" s="170" t="s">
        <v>333</v>
      </c>
      <c r="D97" s="11"/>
      <c r="E97" s="198"/>
      <c r="F97" s="205"/>
      <c r="G97" s="200"/>
      <c r="H97" s="205" t="s">
        <v>15</v>
      </c>
      <c r="I97" s="200" t="s">
        <v>15</v>
      </c>
      <c r="J97" s="205"/>
      <c r="K97" s="200"/>
      <c r="L97" s="205"/>
      <c r="M97" s="200"/>
      <c r="N97" s="211"/>
      <c r="O97" s="77"/>
      <c r="P97" s="44"/>
    </row>
    <row r="98" spans="1:16" ht="24.95">
      <c r="A98" s="108">
        <v>85</v>
      </c>
      <c r="B98" s="170" t="s">
        <v>336</v>
      </c>
      <c r="C98" s="170" t="s">
        <v>337</v>
      </c>
      <c r="D98" s="11"/>
      <c r="E98" s="198" t="s">
        <v>15</v>
      </c>
      <c r="F98" s="205"/>
      <c r="G98" s="200"/>
      <c r="H98" s="205"/>
      <c r="I98" s="200" t="s">
        <v>15</v>
      </c>
      <c r="J98" s="205"/>
      <c r="K98" s="200"/>
      <c r="L98" s="205"/>
      <c r="M98" s="200"/>
      <c r="N98" s="211"/>
      <c r="O98" s="77"/>
      <c r="P98" s="44"/>
    </row>
    <row r="99" spans="1:16" ht="24.95">
      <c r="A99" s="108">
        <v>86</v>
      </c>
      <c r="B99" s="170" t="s">
        <v>338</v>
      </c>
      <c r="C99" s="170" t="s">
        <v>142</v>
      </c>
      <c r="D99" s="11"/>
      <c r="E99" s="198" t="s">
        <v>15</v>
      </c>
      <c r="F99" s="205"/>
      <c r="G99" s="200"/>
      <c r="H99" s="205"/>
      <c r="I99" s="200" t="s">
        <v>15</v>
      </c>
      <c r="J99" s="205"/>
      <c r="K99" s="200"/>
      <c r="L99" s="205"/>
      <c r="M99" s="200"/>
      <c r="N99" s="211"/>
      <c r="O99" s="77"/>
      <c r="P99" s="44"/>
    </row>
    <row r="100" spans="1:16" ht="24.95">
      <c r="A100" s="108">
        <v>87</v>
      </c>
      <c r="B100" s="170" t="s">
        <v>342</v>
      </c>
      <c r="C100" s="170" t="s">
        <v>142</v>
      </c>
      <c r="D100" s="11"/>
      <c r="E100" s="198" t="s">
        <v>15</v>
      </c>
      <c r="F100" s="205"/>
      <c r="G100" s="200"/>
      <c r="H100" s="205"/>
      <c r="I100" s="200" t="s">
        <v>15</v>
      </c>
      <c r="J100" s="205"/>
      <c r="K100" s="200"/>
      <c r="L100" s="205"/>
      <c r="M100" s="200"/>
      <c r="N100" s="211"/>
      <c r="O100" s="212"/>
      <c r="P100" s="44"/>
    </row>
    <row r="101" spans="1:16" ht="23.45">
      <c r="A101" s="108">
        <v>92</v>
      </c>
      <c r="B101" s="110"/>
      <c r="C101" s="110"/>
      <c r="D101" s="11"/>
      <c r="E101" s="133"/>
      <c r="F101" s="155"/>
      <c r="G101" s="134"/>
      <c r="H101" s="155"/>
      <c r="I101" s="134"/>
      <c r="J101" s="155"/>
      <c r="K101" s="134"/>
      <c r="L101" s="155"/>
      <c r="M101" s="134"/>
      <c r="N101" s="156"/>
      <c r="O101" s="57"/>
      <c r="P101" s="44"/>
    </row>
    <row r="102" spans="1:16" ht="23.45">
      <c r="A102" s="108">
        <v>93</v>
      </c>
      <c r="B102" s="110"/>
      <c r="C102" s="110"/>
      <c r="D102" s="11"/>
      <c r="E102" s="133"/>
      <c r="F102" s="155"/>
      <c r="G102" s="134"/>
      <c r="H102" s="155"/>
      <c r="I102" s="134"/>
      <c r="J102" s="155"/>
      <c r="K102" s="134"/>
      <c r="L102" s="155"/>
      <c r="M102" s="134"/>
      <c r="N102" s="156"/>
      <c r="O102" s="57"/>
      <c r="P102" s="44"/>
    </row>
    <row r="103" spans="1:16" ht="23.45">
      <c r="A103" s="108">
        <v>94</v>
      </c>
      <c r="B103" s="110"/>
      <c r="C103" s="110"/>
      <c r="D103" s="11"/>
      <c r="E103" s="133"/>
      <c r="F103" s="155"/>
      <c r="G103" s="134"/>
      <c r="H103" s="155"/>
      <c r="I103" s="134"/>
      <c r="J103" s="155"/>
      <c r="K103" s="134"/>
      <c r="L103" s="155"/>
      <c r="M103" s="134"/>
      <c r="N103" s="156"/>
      <c r="O103" s="57"/>
      <c r="P103" s="44"/>
    </row>
    <row r="104" spans="1:16" ht="23.45">
      <c r="A104" s="108">
        <v>95</v>
      </c>
      <c r="B104" s="110"/>
      <c r="C104" s="110"/>
      <c r="D104" s="11"/>
      <c r="E104" s="133"/>
      <c r="F104" s="155"/>
      <c r="G104" s="134"/>
      <c r="H104" s="155"/>
      <c r="I104" s="134"/>
      <c r="J104" s="155"/>
      <c r="K104" s="134"/>
      <c r="L104" s="155"/>
      <c r="M104" s="134"/>
      <c r="N104" s="156"/>
      <c r="O104" s="57"/>
      <c r="P104" s="44"/>
    </row>
    <row r="105" spans="1:16" ht="23.45">
      <c r="A105" s="108">
        <v>96</v>
      </c>
      <c r="B105" s="110"/>
      <c r="C105" s="110"/>
      <c r="D105" s="11"/>
      <c r="E105" s="133"/>
      <c r="F105" s="155"/>
      <c r="G105" s="134"/>
      <c r="H105" s="155"/>
      <c r="I105" s="134"/>
      <c r="J105" s="155"/>
      <c r="K105" s="134"/>
      <c r="L105" s="155"/>
      <c r="M105" s="134"/>
      <c r="N105" s="156"/>
      <c r="O105" s="57"/>
      <c r="P105" s="44"/>
    </row>
    <row r="106" spans="1:16" ht="23.45">
      <c r="A106" s="108">
        <v>97</v>
      </c>
      <c r="B106" s="110"/>
      <c r="C106" s="110"/>
      <c r="D106" s="11"/>
      <c r="E106" s="133"/>
      <c r="F106" s="155"/>
      <c r="G106" s="134"/>
      <c r="H106" s="155"/>
      <c r="I106" s="134"/>
      <c r="J106" s="155"/>
      <c r="K106" s="134"/>
      <c r="L106" s="155"/>
      <c r="M106" s="134"/>
      <c r="N106" s="156"/>
      <c r="O106" s="57"/>
      <c r="P106" s="44"/>
    </row>
    <row r="107" spans="1:16" ht="23.45">
      <c r="A107" s="108">
        <v>98</v>
      </c>
      <c r="B107" s="110"/>
      <c r="C107" s="110"/>
      <c r="D107" s="11"/>
      <c r="E107" s="133"/>
      <c r="F107" s="155"/>
      <c r="G107" s="134"/>
      <c r="H107" s="155"/>
      <c r="I107" s="134"/>
      <c r="J107" s="155"/>
      <c r="K107" s="134"/>
      <c r="L107" s="155"/>
      <c r="M107" s="134"/>
      <c r="N107" s="156"/>
      <c r="O107" s="57"/>
      <c r="P107" s="44"/>
    </row>
    <row r="108" spans="1:16" ht="23.45">
      <c r="A108" s="108">
        <v>99</v>
      </c>
      <c r="B108" s="110"/>
      <c r="C108" s="110"/>
      <c r="D108" s="11"/>
      <c r="E108" s="133"/>
      <c r="F108" s="155"/>
      <c r="G108" s="134"/>
      <c r="H108" s="155"/>
      <c r="I108" s="134"/>
      <c r="J108" s="155"/>
      <c r="K108" s="134"/>
      <c r="L108" s="155"/>
      <c r="M108" s="134"/>
      <c r="N108" s="156"/>
      <c r="O108" s="57"/>
      <c r="P108" s="44"/>
    </row>
    <row r="109" spans="1:16" ht="23.45">
      <c r="A109" s="108">
        <v>100</v>
      </c>
      <c r="B109" s="110"/>
      <c r="C109" s="110"/>
      <c r="D109" s="11"/>
      <c r="E109" s="133"/>
      <c r="F109" s="155"/>
      <c r="G109" s="134"/>
      <c r="H109" s="155"/>
      <c r="I109" s="134"/>
      <c r="J109" s="155"/>
      <c r="K109" s="134"/>
      <c r="L109" s="155"/>
      <c r="M109" s="134"/>
      <c r="N109" s="156"/>
      <c r="O109" s="57"/>
      <c r="P109" s="44"/>
    </row>
    <row r="110" spans="1:16" ht="23.45">
      <c r="A110" s="108">
        <v>101</v>
      </c>
      <c r="B110" s="110"/>
      <c r="C110" s="110"/>
      <c r="D110" s="11"/>
      <c r="E110" s="133"/>
      <c r="F110" s="155"/>
      <c r="G110" s="134"/>
      <c r="H110" s="155"/>
      <c r="I110" s="134"/>
      <c r="J110" s="155"/>
      <c r="K110" s="134"/>
      <c r="L110" s="155"/>
      <c r="M110" s="134"/>
      <c r="N110" s="156"/>
      <c r="O110" s="57"/>
      <c r="P110" s="44"/>
    </row>
    <row r="111" spans="1:16" ht="23.45">
      <c r="A111" s="108">
        <v>102</v>
      </c>
      <c r="B111" s="110"/>
      <c r="C111" s="110"/>
      <c r="D111" s="11"/>
      <c r="E111" s="133"/>
      <c r="F111" s="155"/>
      <c r="G111" s="134"/>
      <c r="H111" s="155"/>
      <c r="I111" s="134"/>
      <c r="J111" s="155"/>
      <c r="K111" s="134"/>
      <c r="L111" s="155"/>
      <c r="M111" s="134"/>
      <c r="N111" s="156"/>
      <c r="O111" s="57"/>
      <c r="P111" s="44"/>
    </row>
    <row r="112" spans="1:16" ht="23.45">
      <c r="A112" s="108">
        <v>103</v>
      </c>
      <c r="B112" s="110"/>
      <c r="C112" s="110"/>
      <c r="D112" s="11"/>
      <c r="E112" s="133"/>
      <c r="F112" s="155"/>
      <c r="G112" s="134"/>
      <c r="H112" s="155"/>
      <c r="I112" s="134"/>
      <c r="J112" s="155"/>
      <c r="K112" s="134"/>
      <c r="L112" s="155"/>
      <c r="M112" s="134"/>
      <c r="N112" s="156"/>
      <c r="O112" s="57"/>
      <c r="P112" s="44"/>
    </row>
    <row r="113" spans="1:16" ht="23.45">
      <c r="A113" s="108">
        <v>104</v>
      </c>
      <c r="B113" s="110"/>
      <c r="C113" s="110"/>
      <c r="D113" s="11"/>
      <c r="E113" s="133"/>
      <c r="F113" s="155"/>
      <c r="G113" s="134"/>
      <c r="H113" s="155"/>
      <c r="I113" s="134"/>
      <c r="J113" s="155"/>
      <c r="K113" s="134"/>
      <c r="L113" s="155"/>
      <c r="M113" s="134"/>
      <c r="N113" s="156"/>
      <c r="O113" s="57"/>
      <c r="P113" s="44"/>
    </row>
    <row r="114" spans="1:16" ht="23.45">
      <c r="A114" s="108">
        <v>105</v>
      </c>
      <c r="B114" s="110"/>
      <c r="C114" s="110"/>
      <c r="D114" s="11"/>
      <c r="E114" s="133"/>
      <c r="F114" s="155"/>
      <c r="G114" s="134"/>
      <c r="H114" s="155"/>
      <c r="I114" s="134"/>
      <c r="J114" s="155"/>
      <c r="K114" s="134"/>
      <c r="L114" s="155"/>
      <c r="M114" s="134"/>
      <c r="N114" s="156"/>
      <c r="O114" s="57"/>
      <c r="P114" s="44"/>
    </row>
    <row r="115" spans="1:16" ht="23.45">
      <c r="A115" s="108">
        <v>106</v>
      </c>
      <c r="B115" s="110"/>
      <c r="C115" s="110"/>
      <c r="D115" s="11"/>
      <c r="E115" s="133"/>
      <c r="F115" s="155"/>
      <c r="G115" s="134"/>
      <c r="H115" s="155"/>
      <c r="I115" s="134"/>
      <c r="J115" s="155"/>
      <c r="K115" s="134"/>
      <c r="L115" s="155"/>
      <c r="M115" s="134"/>
      <c r="N115" s="156"/>
      <c r="O115" s="57"/>
      <c r="P115" s="44"/>
    </row>
    <row r="116" spans="1:16" ht="23.45">
      <c r="A116" s="108">
        <v>107</v>
      </c>
      <c r="B116" s="110"/>
      <c r="C116" s="110"/>
      <c r="D116" s="11"/>
      <c r="E116" s="133"/>
      <c r="F116" s="155"/>
      <c r="G116" s="134"/>
      <c r="H116" s="155"/>
      <c r="I116" s="134"/>
      <c r="J116" s="155"/>
      <c r="K116" s="134"/>
      <c r="L116" s="155"/>
      <c r="M116" s="134"/>
      <c r="N116" s="156"/>
      <c r="O116" s="57"/>
      <c r="P116" s="44"/>
    </row>
    <row r="117" spans="1:16" ht="23.45">
      <c r="A117" s="108">
        <v>108</v>
      </c>
      <c r="B117" s="110"/>
      <c r="C117" s="110"/>
      <c r="D117" s="11"/>
      <c r="E117" s="133"/>
      <c r="F117" s="155"/>
      <c r="G117" s="134"/>
      <c r="H117" s="155"/>
      <c r="I117" s="134"/>
      <c r="J117" s="155"/>
      <c r="K117" s="134"/>
      <c r="L117" s="155"/>
      <c r="M117" s="134"/>
      <c r="N117" s="156"/>
      <c r="O117" s="57"/>
      <c r="P117" s="44"/>
    </row>
    <row r="118" spans="1:16" ht="23.45">
      <c r="A118" s="108">
        <v>109</v>
      </c>
      <c r="B118" s="110"/>
      <c r="C118" s="110"/>
      <c r="D118" s="11"/>
      <c r="E118" s="133"/>
      <c r="F118" s="155"/>
      <c r="G118" s="134"/>
      <c r="H118" s="155"/>
      <c r="I118" s="134"/>
      <c r="J118" s="155"/>
      <c r="K118" s="134"/>
      <c r="L118" s="155"/>
      <c r="M118" s="134"/>
      <c r="N118" s="156"/>
      <c r="O118" s="57"/>
      <c r="P118" s="44"/>
    </row>
    <row r="119" spans="1:16" ht="23.45">
      <c r="A119" s="108">
        <v>110</v>
      </c>
      <c r="B119" s="110"/>
      <c r="C119" s="110"/>
      <c r="D119" s="11"/>
      <c r="E119" s="133"/>
      <c r="F119" s="155"/>
      <c r="G119" s="134"/>
      <c r="H119" s="155"/>
      <c r="I119" s="134"/>
      <c r="J119" s="155"/>
      <c r="K119" s="134"/>
      <c r="L119" s="155"/>
      <c r="M119" s="134"/>
      <c r="N119" s="156"/>
      <c r="O119" s="57"/>
      <c r="P119" s="44"/>
    </row>
    <row r="120" spans="1:16" ht="23.45">
      <c r="A120" s="108">
        <v>111</v>
      </c>
      <c r="B120" s="110"/>
      <c r="C120" s="110"/>
      <c r="D120" s="11"/>
      <c r="E120" s="133"/>
      <c r="F120" s="155"/>
      <c r="G120" s="134"/>
      <c r="H120" s="155"/>
      <c r="I120" s="134"/>
      <c r="J120" s="155"/>
      <c r="K120" s="134"/>
      <c r="L120" s="155"/>
      <c r="M120" s="134"/>
      <c r="N120" s="156"/>
      <c r="O120" s="57"/>
      <c r="P120" s="44"/>
    </row>
    <row r="121" spans="1:16" ht="23.45">
      <c r="A121" s="108">
        <v>112</v>
      </c>
      <c r="B121" s="110"/>
      <c r="C121" s="110"/>
      <c r="D121" s="11"/>
      <c r="E121" s="133"/>
      <c r="F121" s="155"/>
      <c r="G121" s="134"/>
      <c r="H121" s="155"/>
      <c r="I121" s="134"/>
      <c r="J121" s="155"/>
      <c r="K121" s="134"/>
      <c r="L121" s="155"/>
      <c r="M121" s="134"/>
      <c r="N121" s="156"/>
      <c r="O121" s="57"/>
      <c r="P121" s="44"/>
    </row>
    <row r="122" spans="1:16" ht="23.45">
      <c r="A122" s="108">
        <v>113</v>
      </c>
      <c r="B122" s="110"/>
      <c r="C122" s="110"/>
      <c r="D122" s="11"/>
      <c r="E122" s="133"/>
      <c r="F122" s="155"/>
      <c r="G122" s="134"/>
      <c r="H122" s="155"/>
      <c r="I122" s="134"/>
      <c r="J122" s="155"/>
      <c r="K122" s="134"/>
      <c r="L122" s="155"/>
      <c r="M122" s="134"/>
      <c r="N122" s="156"/>
      <c r="O122" s="57"/>
      <c r="P122" s="44"/>
    </row>
    <row r="123" spans="1:16" ht="23.45">
      <c r="A123" s="108">
        <v>114</v>
      </c>
      <c r="B123" s="110"/>
      <c r="C123" s="110"/>
      <c r="D123" s="11"/>
      <c r="E123" s="133"/>
      <c r="F123" s="155"/>
      <c r="G123" s="134"/>
      <c r="H123" s="155"/>
      <c r="I123" s="134"/>
      <c r="J123" s="155"/>
      <c r="K123" s="134"/>
      <c r="L123" s="155"/>
      <c r="M123" s="134"/>
      <c r="N123" s="156"/>
      <c r="O123" s="57"/>
      <c r="P123" s="44"/>
    </row>
    <row r="124" spans="1:16" ht="23.45">
      <c r="A124" s="108">
        <v>115</v>
      </c>
      <c r="B124" s="110"/>
      <c r="C124" s="110"/>
      <c r="D124" s="11"/>
      <c r="E124" s="133"/>
      <c r="F124" s="155"/>
      <c r="G124" s="134"/>
      <c r="H124" s="155"/>
      <c r="I124" s="134"/>
      <c r="J124" s="155"/>
      <c r="K124" s="134"/>
      <c r="L124" s="155"/>
      <c r="M124" s="134"/>
      <c r="N124" s="156"/>
      <c r="O124" s="57"/>
      <c r="P124" s="44"/>
    </row>
    <row r="125" spans="1:16" ht="23.45">
      <c r="A125" s="108">
        <v>116</v>
      </c>
      <c r="B125" s="110"/>
      <c r="C125" s="110"/>
      <c r="D125" s="11"/>
      <c r="E125" s="133"/>
      <c r="F125" s="155"/>
      <c r="G125" s="134"/>
      <c r="H125" s="155"/>
      <c r="I125" s="134"/>
      <c r="J125" s="155"/>
      <c r="K125" s="134"/>
      <c r="L125" s="155"/>
      <c r="M125" s="134"/>
      <c r="N125" s="156"/>
      <c r="O125" s="57"/>
      <c r="P125" s="44"/>
    </row>
    <row r="126" spans="1:16" ht="23.45">
      <c r="A126" s="108">
        <v>117</v>
      </c>
      <c r="B126" s="110"/>
      <c r="C126" s="110"/>
      <c r="D126" s="11"/>
      <c r="E126" s="133"/>
      <c r="F126" s="155"/>
      <c r="G126" s="134"/>
      <c r="H126" s="155"/>
      <c r="I126" s="134"/>
      <c r="J126" s="155"/>
      <c r="K126" s="134"/>
      <c r="L126" s="155"/>
      <c r="M126" s="134"/>
      <c r="N126" s="156"/>
      <c r="O126" s="57"/>
      <c r="P126" s="44"/>
    </row>
    <row r="127" spans="1:16" ht="23.45">
      <c r="A127" s="108">
        <v>118</v>
      </c>
      <c r="B127" s="110"/>
      <c r="C127" s="110"/>
      <c r="D127" s="11"/>
      <c r="E127" s="133"/>
      <c r="F127" s="155"/>
      <c r="G127" s="134"/>
      <c r="H127" s="155"/>
      <c r="I127" s="134"/>
      <c r="J127" s="155"/>
      <c r="K127" s="134"/>
      <c r="L127" s="155"/>
      <c r="M127" s="134"/>
      <c r="N127" s="156"/>
      <c r="O127" s="57"/>
      <c r="P127" s="44"/>
    </row>
    <row r="128" spans="1:16" ht="23.45">
      <c r="A128" s="108">
        <v>119</v>
      </c>
      <c r="B128" s="110"/>
      <c r="C128" s="110"/>
      <c r="D128" s="11"/>
      <c r="E128" s="133"/>
      <c r="F128" s="155"/>
      <c r="G128" s="134"/>
      <c r="H128" s="155"/>
      <c r="I128" s="134"/>
      <c r="J128" s="155"/>
      <c r="K128" s="134"/>
      <c r="L128" s="155"/>
      <c r="M128" s="134"/>
      <c r="N128" s="156"/>
      <c r="O128" s="57"/>
      <c r="P128" s="44"/>
    </row>
    <row r="129" spans="1:16" ht="23.45">
      <c r="A129" s="108">
        <v>120</v>
      </c>
      <c r="B129" s="110"/>
      <c r="C129" s="110"/>
      <c r="D129" s="11"/>
      <c r="E129" s="133"/>
      <c r="F129" s="155"/>
      <c r="G129" s="134"/>
      <c r="H129" s="155"/>
      <c r="I129" s="134"/>
      <c r="J129" s="155"/>
      <c r="K129" s="134"/>
      <c r="L129" s="155"/>
      <c r="M129" s="134"/>
      <c r="N129" s="156"/>
      <c r="O129" s="57"/>
      <c r="P129" s="44"/>
    </row>
    <row r="130" spans="1:16" ht="23.45">
      <c r="A130" s="108">
        <v>121</v>
      </c>
      <c r="B130" s="110"/>
      <c r="C130" s="110"/>
      <c r="D130" s="11"/>
      <c r="E130" s="133"/>
      <c r="F130" s="155"/>
      <c r="G130" s="134"/>
      <c r="H130" s="155"/>
      <c r="I130" s="134"/>
      <c r="J130" s="155"/>
      <c r="K130" s="134"/>
      <c r="L130" s="155"/>
      <c r="M130" s="134"/>
      <c r="N130" s="156"/>
      <c r="O130" s="57"/>
      <c r="P130" s="44"/>
    </row>
    <row r="131" spans="1:16" ht="23.45">
      <c r="A131" s="108">
        <v>122</v>
      </c>
      <c r="B131" s="110"/>
      <c r="C131" s="110"/>
      <c r="D131" s="11"/>
      <c r="E131" s="133"/>
      <c r="F131" s="155"/>
      <c r="G131" s="134"/>
      <c r="H131" s="155"/>
      <c r="I131" s="134"/>
      <c r="J131" s="155"/>
      <c r="K131" s="134"/>
      <c r="L131" s="155"/>
      <c r="M131" s="134"/>
      <c r="N131" s="156"/>
      <c r="O131" s="57"/>
      <c r="P131" s="44"/>
    </row>
    <row r="132" spans="1:16" ht="23.45">
      <c r="A132" s="108">
        <v>123</v>
      </c>
      <c r="B132" s="110"/>
      <c r="C132" s="110"/>
      <c r="D132" s="11"/>
      <c r="E132" s="133"/>
      <c r="F132" s="155"/>
      <c r="G132" s="134"/>
      <c r="H132" s="155"/>
      <c r="I132" s="134"/>
      <c r="J132" s="155"/>
      <c r="K132" s="134"/>
      <c r="L132" s="155"/>
      <c r="M132" s="134"/>
      <c r="N132" s="156"/>
      <c r="O132" s="57"/>
      <c r="P132" s="44"/>
    </row>
    <row r="133" spans="1:16" ht="23.45">
      <c r="A133" s="108">
        <v>124</v>
      </c>
      <c r="B133" s="112"/>
      <c r="C133" s="112"/>
      <c r="D133" s="11"/>
      <c r="E133" s="133"/>
      <c r="F133" s="155"/>
      <c r="G133" s="134"/>
      <c r="H133" s="155"/>
      <c r="I133" s="134"/>
      <c r="J133" s="155"/>
      <c r="K133" s="134"/>
      <c r="L133" s="155"/>
      <c r="M133" s="134"/>
      <c r="N133" s="156"/>
      <c r="O133" s="29"/>
      <c r="P133" s="44"/>
    </row>
    <row r="134" spans="1:16" ht="23.45">
      <c r="A134" s="108">
        <v>125</v>
      </c>
      <c r="B134" s="112"/>
      <c r="C134" s="112"/>
      <c r="D134" s="178"/>
      <c r="E134" s="159"/>
      <c r="F134" s="155"/>
      <c r="G134" s="134"/>
      <c r="H134" s="155"/>
      <c r="I134" s="134"/>
      <c r="J134" s="155"/>
      <c r="K134" s="134"/>
      <c r="L134" s="155"/>
      <c r="M134" s="134"/>
      <c r="N134" s="160"/>
      <c r="O134" s="57"/>
      <c r="P134" s="44"/>
    </row>
    <row r="135" spans="1:16" ht="23.45">
      <c r="A135" s="108">
        <v>126</v>
      </c>
      <c r="B135" s="112"/>
      <c r="C135" s="112"/>
      <c r="D135" s="149"/>
      <c r="E135" s="161"/>
      <c r="F135" s="157"/>
      <c r="G135" s="137"/>
      <c r="H135" s="157"/>
      <c r="I135" s="137"/>
      <c r="J135" s="157"/>
      <c r="K135" s="137"/>
      <c r="L135" s="157"/>
      <c r="M135" s="137"/>
      <c r="N135" s="158"/>
      <c r="O135" s="57"/>
      <c r="P135" s="44"/>
    </row>
    <row r="136" spans="1:16" ht="23.45">
      <c r="A136" s="108">
        <v>127</v>
      </c>
      <c r="B136" s="112"/>
      <c r="C136" s="112"/>
      <c r="D136" s="149"/>
      <c r="E136" s="161"/>
      <c r="F136" s="157"/>
      <c r="G136" s="137"/>
      <c r="H136" s="157"/>
      <c r="I136" s="137"/>
      <c r="J136" s="157"/>
      <c r="K136" s="137"/>
      <c r="L136" s="157"/>
      <c r="M136" s="137"/>
      <c r="N136" s="158"/>
      <c r="O136" s="57"/>
      <c r="P136" s="44"/>
    </row>
    <row r="137" spans="1:16" ht="23.45">
      <c r="A137" s="108">
        <v>128</v>
      </c>
      <c r="B137" s="112"/>
      <c r="C137" s="112"/>
      <c r="D137" s="149"/>
      <c r="E137" s="161"/>
      <c r="F137" s="157"/>
      <c r="G137" s="137"/>
      <c r="H137" s="157"/>
      <c r="I137" s="137"/>
      <c r="J137" s="157"/>
      <c r="K137" s="137"/>
      <c r="L137" s="157"/>
      <c r="M137" s="137"/>
      <c r="N137" s="158"/>
      <c r="O137" s="57"/>
      <c r="P137" s="44"/>
    </row>
    <row r="138" spans="1:16" ht="23.45">
      <c r="A138" s="108">
        <v>129</v>
      </c>
      <c r="B138" s="112"/>
      <c r="C138" s="112"/>
      <c r="D138" s="149"/>
      <c r="E138" s="161"/>
      <c r="F138" s="157"/>
      <c r="G138" s="137"/>
      <c r="H138" s="157"/>
      <c r="I138" s="137"/>
      <c r="J138" s="157"/>
      <c r="K138" s="137"/>
      <c r="L138" s="157"/>
      <c r="M138" s="137"/>
      <c r="N138" s="158"/>
      <c r="O138" s="57"/>
      <c r="P138" s="44"/>
    </row>
    <row r="139" spans="1:16" ht="23.45">
      <c r="A139" s="108">
        <v>130</v>
      </c>
      <c r="B139" s="112"/>
      <c r="C139" s="112"/>
      <c r="D139" s="149"/>
      <c r="E139" s="161"/>
      <c r="F139" s="157"/>
      <c r="G139" s="137"/>
      <c r="H139" s="157"/>
      <c r="I139" s="137"/>
      <c r="J139" s="157"/>
      <c r="K139" s="137"/>
      <c r="L139" s="157"/>
      <c r="M139" s="137"/>
      <c r="N139" s="158"/>
      <c r="O139" s="57"/>
      <c r="P139" s="44"/>
    </row>
    <row r="140" spans="1:16" ht="23.45">
      <c r="A140" s="108">
        <v>131</v>
      </c>
      <c r="B140" s="112"/>
      <c r="C140" s="112"/>
      <c r="D140" s="149"/>
      <c r="E140" s="161"/>
      <c r="F140" s="157"/>
      <c r="G140" s="137"/>
      <c r="H140" s="157"/>
      <c r="I140" s="137"/>
      <c r="J140" s="157"/>
      <c r="K140" s="137"/>
      <c r="L140" s="157"/>
      <c r="M140" s="137"/>
      <c r="N140" s="158"/>
      <c r="O140" s="57"/>
      <c r="P140" s="44"/>
    </row>
    <row r="141" spans="1:16" ht="23.45">
      <c r="A141" s="108">
        <v>132</v>
      </c>
      <c r="B141" s="112"/>
      <c r="C141" s="112"/>
      <c r="D141" s="149"/>
      <c r="E141" s="161"/>
      <c r="F141" s="157"/>
      <c r="G141" s="137"/>
      <c r="H141" s="157"/>
      <c r="I141" s="137"/>
      <c r="J141" s="157"/>
      <c r="K141" s="137"/>
      <c r="L141" s="157"/>
      <c r="M141" s="137"/>
      <c r="N141" s="158"/>
      <c r="O141" s="57"/>
      <c r="P141" s="44"/>
    </row>
    <row r="142" spans="1:16" ht="23.45">
      <c r="A142" s="108">
        <v>133</v>
      </c>
      <c r="B142" s="112"/>
      <c r="C142" s="112"/>
      <c r="D142" s="149"/>
      <c r="E142" s="161"/>
      <c r="F142" s="157"/>
      <c r="G142" s="137"/>
      <c r="H142" s="157"/>
      <c r="I142" s="137"/>
      <c r="J142" s="157"/>
      <c r="K142" s="137"/>
      <c r="L142" s="157"/>
      <c r="M142" s="137"/>
      <c r="N142" s="158"/>
      <c r="O142" s="57"/>
      <c r="P142" s="44"/>
    </row>
    <row r="143" spans="1:16" ht="23.45">
      <c r="A143" s="108">
        <v>134</v>
      </c>
      <c r="B143" s="112"/>
      <c r="C143" s="112"/>
      <c r="D143" s="149"/>
      <c r="E143" s="161"/>
      <c r="F143" s="157"/>
      <c r="G143" s="137"/>
      <c r="H143" s="157"/>
      <c r="I143" s="137"/>
      <c r="J143" s="157"/>
      <c r="K143" s="137"/>
      <c r="L143" s="157"/>
      <c r="M143" s="137"/>
      <c r="N143" s="158"/>
      <c r="O143" s="57"/>
      <c r="P143" s="44"/>
    </row>
    <row r="144" spans="1:16" ht="23.45">
      <c r="A144" s="108">
        <v>135</v>
      </c>
      <c r="B144" s="112"/>
      <c r="C144" s="112"/>
      <c r="D144" s="149"/>
      <c r="E144" s="161"/>
      <c r="F144" s="157"/>
      <c r="G144" s="137"/>
      <c r="H144" s="157"/>
      <c r="I144" s="137"/>
      <c r="J144" s="157"/>
      <c r="K144" s="137"/>
      <c r="L144" s="157"/>
      <c r="M144" s="137"/>
      <c r="N144" s="158"/>
      <c r="O144" s="57"/>
      <c r="P144" s="44"/>
    </row>
    <row r="145" spans="1:16" ht="23.45">
      <c r="A145" s="108">
        <v>136</v>
      </c>
      <c r="B145" s="112"/>
      <c r="C145" s="112"/>
      <c r="D145" s="149"/>
      <c r="E145" s="161"/>
      <c r="F145" s="157"/>
      <c r="G145" s="137"/>
      <c r="H145" s="157"/>
      <c r="I145" s="137"/>
      <c r="J145" s="157"/>
      <c r="K145" s="137"/>
      <c r="L145" s="157"/>
      <c r="M145" s="137"/>
      <c r="N145" s="158"/>
      <c r="O145" s="57"/>
      <c r="P145" s="44"/>
    </row>
    <row r="146" spans="1:16" ht="23.45">
      <c r="A146" s="108">
        <v>137</v>
      </c>
      <c r="B146" s="112"/>
      <c r="C146" s="112"/>
      <c r="D146" s="149"/>
      <c r="E146" s="161"/>
      <c r="F146" s="157"/>
      <c r="G146" s="137"/>
      <c r="H146" s="157"/>
      <c r="I146" s="137"/>
      <c r="J146" s="157"/>
      <c r="K146" s="137"/>
      <c r="L146" s="157"/>
      <c r="M146" s="137"/>
      <c r="N146" s="158"/>
      <c r="O146" s="57"/>
      <c r="P146" s="44"/>
    </row>
    <row r="147" spans="1:16" ht="23.45">
      <c r="A147" s="108">
        <v>138</v>
      </c>
      <c r="B147" s="112"/>
      <c r="C147" s="112"/>
      <c r="D147" s="149"/>
      <c r="E147" s="161"/>
      <c r="F147" s="157"/>
      <c r="G147" s="137"/>
      <c r="H147" s="157"/>
      <c r="I147" s="137"/>
      <c r="J147" s="157"/>
      <c r="K147" s="137"/>
      <c r="L147" s="157"/>
      <c r="M147" s="137"/>
      <c r="N147" s="158"/>
      <c r="O147" s="57"/>
      <c r="P147" s="44"/>
    </row>
    <row r="148" spans="1:16" ht="23.45">
      <c r="A148" s="108">
        <v>139</v>
      </c>
      <c r="B148" s="112"/>
      <c r="C148" s="112"/>
      <c r="D148" s="149"/>
      <c r="E148" s="161"/>
      <c r="F148" s="157"/>
      <c r="G148" s="137"/>
      <c r="H148" s="157"/>
      <c r="I148" s="137"/>
      <c r="J148" s="157"/>
      <c r="K148" s="137"/>
      <c r="L148" s="157"/>
      <c r="M148" s="137"/>
      <c r="N148" s="158"/>
      <c r="O148" s="57"/>
      <c r="P148" s="44"/>
    </row>
    <row r="149" spans="1:16" ht="23.45">
      <c r="A149" s="108">
        <v>140</v>
      </c>
      <c r="B149" s="112"/>
      <c r="C149" s="112"/>
      <c r="D149" s="149"/>
      <c r="E149" s="161"/>
      <c r="F149" s="157"/>
      <c r="G149" s="137"/>
      <c r="H149" s="157"/>
      <c r="I149" s="137"/>
      <c r="J149" s="157"/>
      <c r="K149" s="137"/>
      <c r="L149" s="157"/>
      <c r="M149" s="137"/>
      <c r="N149" s="158"/>
      <c r="O149" s="57"/>
      <c r="P149" s="44"/>
    </row>
    <row r="150" spans="1:16" ht="23.45">
      <c r="A150" s="108">
        <v>141</v>
      </c>
      <c r="B150" s="112"/>
      <c r="C150" s="112"/>
      <c r="D150" s="149"/>
      <c r="E150" s="161"/>
      <c r="F150" s="157"/>
      <c r="G150" s="137"/>
      <c r="H150" s="157"/>
      <c r="I150" s="137"/>
      <c r="J150" s="157"/>
      <c r="K150" s="137"/>
      <c r="L150" s="157"/>
      <c r="M150" s="137"/>
      <c r="N150" s="158"/>
      <c r="O150" s="57"/>
      <c r="P150" s="44"/>
    </row>
    <row r="151" spans="1:16" ht="23.45">
      <c r="A151" s="108">
        <v>142</v>
      </c>
      <c r="B151" s="112"/>
      <c r="C151" s="112"/>
      <c r="D151" s="149"/>
      <c r="E151" s="161"/>
      <c r="F151" s="157"/>
      <c r="G151" s="137"/>
      <c r="H151" s="157"/>
      <c r="I151" s="137"/>
      <c r="J151" s="157"/>
      <c r="K151" s="137"/>
      <c r="L151" s="157"/>
      <c r="M151" s="137"/>
      <c r="N151" s="158"/>
      <c r="O151" s="57"/>
      <c r="P151" s="44"/>
    </row>
    <row r="152" spans="1:16" ht="23.45">
      <c r="A152" s="108">
        <v>143</v>
      </c>
      <c r="B152" s="112"/>
      <c r="C152" s="112"/>
      <c r="D152" s="149"/>
      <c r="E152" s="161"/>
      <c r="F152" s="157"/>
      <c r="G152" s="137"/>
      <c r="H152" s="157"/>
      <c r="I152" s="137"/>
      <c r="J152" s="157"/>
      <c r="K152" s="137"/>
      <c r="L152" s="157"/>
      <c r="M152" s="137"/>
      <c r="N152" s="158"/>
      <c r="O152" s="57"/>
      <c r="P152" s="44"/>
    </row>
    <row r="153" spans="1:16" ht="23.45">
      <c r="A153" s="108">
        <v>144</v>
      </c>
      <c r="B153" s="32"/>
      <c r="C153" s="32"/>
      <c r="D153" s="149"/>
      <c r="E153" s="161"/>
      <c r="F153" s="157"/>
      <c r="G153" s="137"/>
      <c r="H153" s="157"/>
      <c r="I153" s="137"/>
      <c r="J153" s="157"/>
      <c r="K153" s="137"/>
      <c r="L153" s="157"/>
      <c r="M153" s="137"/>
      <c r="N153" s="158"/>
      <c r="O153" s="57"/>
      <c r="P153" s="44"/>
    </row>
    <row r="154" spans="1:16" ht="23.45">
      <c r="A154" s="108">
        <v>145</v>
      </c>
      <c r="B154" s="32"/>
      <c r="C154" s="32"/>
      <c r="D154" s="149"/>
      <c r="E154" s="161"/>
      <c r="F154" s="157"/>
      <c r="G154" s="137"/>
      <c r="H154" s="157"/>
      <c r="I154" s="137"/>
      <c r="J154" s="157"/>
      <c r="K154" s="137"/>
      <c r="L154" s="157"/>
      <c r="M154" s="137"/>
      <c r="N154" s="158"/>
      <c r="O154" s="57"/>
      <c r="P154" s="44"/>
    </row>
    <row r="155" spans="1:16" ht="26.1">
      <c r="A155" s="108">
        <v>146</v>
      </c>
      <c r="B155" s="175"/>
      <c r="C155" s="32"/>
      <c r="D155" s="149"/>
      <c r="E155" s="161"/>
      <c r="F155" s="157"/>
      <c r="G155" s="137"/>
      <c r="H155" s="157"/>
      <c r="I155" s="137"/>
      <c r="J155" s="157"/>
      <c r="K155" s="137"/>
      <c r="L155" s="157"/>
      <c r="M155" s="137"/>
      <c r="N155" s="158"/>
      <c r="O155" s="57"/>
      <c r="P155" s="44"/>
    </row>
    <row r="156" spans="1:16" ht="23.45">
      <c r="A156" s="108">
        <v>147</v>
      </c>
      <c r="B156" s="171"/>
      <c r="C156" s="171"/>
      <c r="D156" s="149"/>
      <c r="E156" s="161"/>
      <c r="F156" s="157"/>
      <c r="G156" s="137"/>
      <c r="H156" s="157"/>
      <c r="I156" s="137"/>
      <c r="J156" s="157"/>
      <c r="K156" s="137"/>
      <c r="L156" s="157"/>
      <c r="M156" s="137"/>
      <c r="N156" s="158"/>
      <c r="O156" s="57"/>
      <c r="P156" s="44"/>
    </row>
    <row r="157" spans="1:16" ht="23.45">
      <c r="A157" s="108">
        <v>148</v>
      </c>
      <c r="B157" s="171"/>
      <c r="C157" s="171"/>
      <c r="D157" s="149"/>
      <c r="E157" s="161"/>
      <c r="F157" s="157"/>
      <c r="G157" s="137"/>
      <c r="H157" s="157"/>
      <c r="I157" s="137"/>
      <c r="J157" s="157"/>
      <c r="K157" s="137"/>
      <c r="L157" s="157"/>
      <c r="M157" s="137"/>
      <c r="N157" s="158"/>
      <c r="O157" s="57"/>
      <c r="P157" s="44"/>
    </row>
    <row r="158" spans="1:16" ht="23.45">
      <c r="A158" s="108">
        <v>149</v>
      </c>
      <c r="B158" s="171"/>
      <c r="C158" s="171"/>
      <c r="D158" s="149"/>
      <c r="E158" s="161"/>
      <c r="F158" s="157"/>
      <c r="G158" s="137"/>
      <c r="H158" s="157"/>
      <c r="I158" s="137"/>
      <c r="J158" s="157"/>
      <c r="K158" s="137"/>
      <c r="L158" s="157"/>
      <c r="M158" s="137"/>
      <c r="N158" s="158"/>
      <c r="O158" s="57"/>
      <c r="P158" s="44"/>
    </row>
    <row r="159" spans="1:16" ht="23.45">
      <c r="A159" s="108">
        <v>150</v>
      </c>
      <c r="B159" s="171"/>
      <c r="C159" s="171"/>
      <c r="D159" s="149"/>
      <c r="E159" s="161"/>
      <c r="F159" s="157"/>
      <c r="G159" s="137"/>
      <c r="H159" s="157"/>
      <c r="I159" s="137"/>
      <c r="J159" s="157"/>
      <c r="K159" s="137"/>
      <c r="L159" s="157"/>
      <c r="M159" s="137"/>
      <c r="N159" s="158"/>
      <c r="O159" s="57"/>
      <c r="P159" s="44"/>
    </row>
    <row r="160" spans="1:16" ht="23.45">
      <c r="A160" s="108">
        <v>151</v>
      </c>
      <c r="B160" s="171"/>
      <c r="C160" s="171"/>
      <c r="D160" s="149"/>
      <c r="E160" s="161"/>
      <c r="F160" s="157"/>
      <c r="G160" s="137"/>
      <c r="H160" s="157"/>
      <c r="I160" s="137"/>
      <c r="J160" s="157"/>
      <c r="K160" s="137"/>
      <c r="L160" s="157"/>
      <c r="M160" s="137"/>
      <c r="N160" s="158"/>
      <c r="O160" s="177" t="s">
        <v>176</v>
      </c>
      <c r="P160" s="44"/>
    </row>
    <row r="161" spans="1:16" ht="23.45">
      <c r="A161" s="108">
        <v>152</v>
      </c>
      <c r="B161" s="171"/>
      <c r="C161" s="171"/>
      <c r="D161" s="149"/>
      <c r="E161" s="161"/>
      <c r="F161" s="157"/>
      <c r="G161" s="137"/>
      <c r="H161" s="157"/>
      <c r="I161" s="137"/>
      <c r="J161" s="157"/>
      <c r="K161" s="137"/>
      <c r="L161" s="157"/>
      <c r="M161" s="137"/>
      <c r="N161" s="158"/>
      <c r="O161" s="177"/>
      <c r="P161" s="44"/>
    </row>
    <row r="162" spans="1:16" ht="23.45">
      <c r="A162" s="108">
        <v>153</v>
      </c>
      <c r="B162" s="171"/>
      <c r="C162" s="171"/>
      <c r="D162" s="149"/>
      <c r="E162" s="161"/>
      <c r="F162" s="157"/>
      <c r="G162" s="137"/>
      <c r="H162" s="157"/>
      <c r="I162" s="137"/>
      <c r="J162" s="157"/>
      <c r="K162" s="137"/>
      <c r="L162" s="157"/>
      <c r="M162" s="137"/>
      <c r="N162" s="158"/>
      <c r="O162" s="177" t="s">
        <v>176</v>
      </c>
      <c r="P162" s="44"/>
    </row>
    <row r="163" spans="1:16" ht="23.45">
      <c r="A163" s="108">
        <v>154</v>
      </c>
      <c r="B163" s="171"/>
      <c r="C163" s="171"/>
      <c r="D163" s="149"/>
      <c r="E163" s="161"/>
      <c r="F163" s="157"/>
      <c r="G163" s="137"/>
      <c r="H163" s="157"/>
      <c r="I163" s="137"/>
      <c r="J163" s="157"/>
      <c r="K163" s="137"/>
      <c r="L163" s="157"/>
      <c r="M163" s="137"/>
      <c r="N163" s="158"/>
      <c r="O163" s="57"/>
      <c r="P163" s="44"/>
    </row>
    <row r="164" spans="1:16" ht="23.45">
      <c r="A164" s="108">
        <v>155</v>
      </c>
      <c r="B164" s="171"/>
      <c r="C164" s="171"/>
      <c r="D164" s="149"/>
      <c r="E164" s="161"/>
      <c r="F164" s="157"/>
      <c r="G164" s="137"/>
      <c r="H164" s="157"/>
      <c r="I164" s="137"/>
      <c r="J164" s="157"/>
      <c r="K164" s="137"/>
      <c r="L164" s="157"/>
      <c r="M164" s="137"/>
      <c r="N164" s="158"/>
      <c r="O164" s="57"/>
      <c r="P164" s="44"/>
    </row>
    <row r="165" spans="1:16" ht="23.45">
      <c r="A165" s="108">
        <v>156</v>
      </c>
      <c r="B165" s="171"/>
      <c r="C165" s="171"/>
      <c r="D165" s="149"/>
      <c r="E165" s="161"/>
      <c r="F165" s="157"/>
      <c r="G165" s="137"/>
      <c r="H165" s="157"/>
      <c r="I165" s="137"/>
      <c r="J165" s="157"/>
      <c r="K165" s="137"/>
      <c r="L165" s="157"/>
      <c r="M165" s="137"/>
      <c r="N165" s="158"/>
      <c r="O165" s="57"/>
      <c r="P165" s="44"/>
    </row>
    <row r="166" spans="1:16" ht="23.45">
      <c r="A166" s="108">
        <v>157</v>
      </c>
      <c r="B166" s="171"/>
      <c r="C166" s="171"/>
      <c r="D166" s="149"/>
      <c r="E166" s="161"/>
      <c r="F166" s="157"/>
      <c r="G166" s="137"/>
      <c r="H166" s="157"/>
      <c r="I166" s="137"/>
      <c r="J166" s="157"/>
      <c r="K166" s="137"/>
      <c r="L166" s="157"/>
      <c r="M166" s="137"/>
      <c r="N166" s="158"/>
      <c r="O166" s="57"/>
      <c r="P166" s="44"/>
    </row>
    <row r="167" spans="1:16" ht="23.45">
      <c r="A167" s="108">
        <v>158</v>
      </c>
      <c r="B167" s="171"/>
      <c r="C167" s="171"/>
      <c r="D167" s="149"/>
      <c r="E167" s="161"/>
      <c r="F167" s="157"/>
      <c r="G167" s="137"/>
      <c r="H167" s="157"/>
      <c r="I167" s="137"/>
      <c r="J167" s="157"/>
      <c r="K167" s="137"/>
      <c r="L167" s="157"/>
      <c r="M167" s="137"/>
      <c r="N167" s="158"/>
      <c r="O167" s="57"/>
      <c r="P167" s="44"/>
    </row>
    <row r="168" spans="1:16" ht="23.45">
      <c r="A168" s="108">
        <v>159</v>
      </c>
      <c r="B168" s="171"/>
      <c r="C168" s="171"/>
      <c r="D168" s="149"/>
      <c r="E168" s="161"/>
      <c r="F168" s="157"/>
      <c r="G168" s="137"/>
      <c r="H168" s="157"/>
      <c r="I168" s="137"/>
      <c r="J168" s="157"/>
      <c r="K168" s="137"/>
      <c r="L168" s="157"/>
      <c r="M168" s="137"/>
      <c r="N168" s="158"/>
      <c r="O168" s="57"/>
      <c r="P168" s="44"/>
    </row>
    <row r="169" spans="1:16" ht="23.45">
      <c r="A169" s="108">
        <v>160</v>
      </c>
      <c r="B169" s="171"/>
      <c r="C169" s="171"/>
      <c r="D169" s="149"/>
      <c r="E169" s="161"/>
      <c r="F169" s="157"/>
      <c r="G169" s="137"/>
      <c r="H169" s="157"/>
      <c r="I169" s="137"/>
      <c r="J169" s="157"/>
      <c r="K169" s="137"/>
      <c r="L169" s="157"/>
      <c r="M169" s="137"/>
      <c r="N169" s="158"/>
      <c r="O169" s="57"/>
      <c r="P169" s="44"/>
    </row>
    <row r="170" spans="1:16" ht="23.45">
      <c r="A170" s="108">
        <v>161</v>
      </c>
      <c r="B170" s="171"/>
      <c r="C170" s="171"/>
      <c r="D170" s="149"/>
      <c r="E170" s="161"/>
      <c r="F170" s="157"/>
      <c r="G170" s="137"/>
      <c r="H170" s="157"/>
      <c r="I170" s="137"/>
      <c r="J170" s="157"/>
      <c r="K170" s="137"/>
      <c r="L170" s="157"/>
      <c r="M170" s="137"/>
      <c r="N170" s="158"/>
      <c r="O170" s="57"/>
      <c r="P170" s="44"/>
    </row>
    <row r="171" spans="1:16" ht="23.45">
      <c r="A171" s="108">
        <v>162</v>
      </c>
      <c r="B171" s="171"/>
      <c r="C171" s="171"/>
      <c r="D171" s="149"/>
      <c r="E171" s="161"/>
      <c r="F171" s="157"/>
      <c r="G171" s="137"/>
      <c r="H171" s="157"/>
      <c r="I171" s="137"/>
      <c r="J171" s="157"/>
      <c r="K171" s="137"/>
      <c r="L171" s="157"/>
      <c r="M171" s="137"/>
      <c r="N171" s="158"/>
      <c r="O171" s="57"/>
      <c r="P171" s="44"/>
    </row>
    <row r="172" spans="1:16" ht="23.45">
      <c r="A172" s="108">
        <v>163</v>
      </c>
      <c r="B172" s="171"/>
      <c r="C172" s="171"/>
      <c r="D172" s="149"/>
      <c r="E172" s="161"/>
      <c r="F172" s="157"/>
      <c r="G172" s="137"/>
      <c r="H172" s="157"/>
      <c r="I172" s="137"/>
      <c r="J172" s="157"/>
      <c r="K172" s="137"/>
      <c r="L172" s="157"/>
      <c r="M172" s="137"/>
      <c r="N172" s="158"/>
      <c r="O172" s="57"/>
      <c r="P172" s="44"/>
    </row>
    <row r="173" spans="1:16" ht="23.45">
      <c r="A173" s="108">
        <v>164</v>
      </c>
      <c r="B173" s="171"/>
      <c r="C173" s="171"/>
      <c r="D173" s="149"/>
      <c r="E173" s="161"/>
      <c r="F173" s="157"/>
      <c r="G173" s="137"/>
      <c r="H173" s="157"/>
      <c r="I173" s="137"/>
      <c r="J173" s="157"/>
      <c r="K173" s="137"/>
      <c r="L173" s="157"/>
      <c r="M173" s="137"/>
      <c r="N173" s="158"/>
      <c r="O173" s="57"/>
      <c r="P173" s="44"/>
    </row>
    <row r="174" spans="1:16" ht="23.45">
      <c r="A174" s="108">
        <v>165</v>
      </c>
      <c r="B174" s="171"/>
      <c r="C174" s="171"/>
      <c r="D174" s="149"/>
      <c r="E174" s="161"/>
      <c r="F174" s="157"/>
      <c r="G174" s="137"/>
      <c r="H174" s="157"/>
      <c r="I174" s="137"/>
      <c r="J174" s="157"/>
      <c r="K174" s="137"/>
      <c r="L174" s="157"/>
      <c r="M174" s="137"/>
      <c r="N174" s="158"/>
      <c r="O174" s="57"/>
      <c r="P174" s="44"/>
    </row>
    <row r="175" spans="1:16" ht="23.45">
      <c r="A175" s="108">
        <v>166</v>
      </c>
      <c r="B175" s="171"/>
      <c r="C175" s="171"/>
      <c r="D175" s="149"/>
      <c r="E175" s="161"/>
      <c r="F175" s="157"/>
      <c r="G175" s="137"/>
      <c r="H175" s="157"/>
      <c r="I175" s="137"/>
      <c r="J175" s="157"/>
      <c r="K175" s="137"/>
      <c r="L175" s="157"/>
      <c r="M175" s="137"/>
      <c r="N175" s="158"/>
      <c r="O175" s="57"/>
      <c r="P175" s="44"/>
    </row>
    <row r="176" spans="1:16" ht="23.45">
      <c r="A176" s="108">
        <v>167</v>
      </c>
      <c r="B176" s="171"/>
      <c r="C176" s="171"/>
      <c r="D176" s="149"/>
      <c r="E176" s="161"/>
      <c r="F176" s="157"/>
      <c r="G176" s="137"/>
      <c r="H176" s="157"/>
      <c r="I176" s="137"/>
      <c r="J176" s="157"/>
      <c r="K176" s="137"/>
      <c r="L176" s="157"/>
      <c r="M176" s="137"/>
      <c r="N176" s="158"/>
      <c r="O176" s="57"/>
      <c r="P176" s="44"/>
    </row>
    <row r="177" spans="1:16" ht="23.45">
      <c r="A177" s="108">
        <v>168</v>
      </c>
      <c r="B177" s="112"/>
      <c r="C177" s="112"/>
      <c r="D177" s="150"/>
      <c r="E177" s="135"/>
      <c r="F177" s="157"/>
      <c r="G177" s="137"/>
      <c r="H177" s="157"/>
      <c r="I177" s="137"/>
      <c r="J177" s="157"/>
      <c r="K177" s="137"/>
      <c r="L177" s="157"/>
      <c r="M177" s="137"/>
      <c r="N177" s="158"/>
      <c r="O177" s="57"/>
      <c r="P177" s="44"/>
    </row>
    <row r="178" spans="1:16" ht="21.6" thickBot="1">
      <c r="A178" s="108">
        <v>169</v>
      </c>
      <c r="B178" s="58"/>
      <c r="C178" s="58"/>
      <c r="D178" s="11"/>
      <c r="E178" s="95"/>
      <c r="F178" s="59"/>
      <c r="G178" s="89"/>
      <c r="H178" s="59"/>
      <c r="I178" s="89"/>
      <c r="J178" s="59"/>
      <c r="K178" s="89"/>
      <c r="L178" s="59"/>
      <c r="M178" s="89"/>
      <c r="N178" s="60"/>
      <c r="O178" s="57"/>
      <c r="P178" s="44"/>
    </row>
    <row r="179" spans="1:16" ht="19.5" thickTop="1" thickBot="1">
      <c r="A179" s="61"/>
      <c r="B179" s="62"/>
      <c r="C179" s="62"/>
      <c r="D179" s="62"/>
      <c r="E179" s="84">
        <f t="shared" ref="E179:O179" si="3">E8</f>
        <v>54</v>
      </c>
      <c r="F179" s="46">
        <f t="shared" si="3"/>
        <v>2</v>
      </c>
      <c r="G179" s="90">
        <f t="shared" si="3"/>
        <v>2</v>
      </c>
      <c r="H179" s="46">
        <f t="shared" si="3"/>
        <v>3</v>
      </c>
      <c r="I179" s="90">
        <f t="shared" si="3"/>
        <v>46</v>
      </c>
      <c r="J179" s="46">
        <f t="shared" si="3"/>
        <v>3</v>
      </c>
      <c r="K179" s="90">
        <f t="shared" si="3"/>
        <v>4</v>
      </c>
      <c r="L179" s="46">
        <f t="shared" si="3"/>
        <v>2</v>
      </c>
      <c r="M179" s="90">
        <f t="shared" si="3"/>
        <v>3</v>
      </c>
      <c r="N179" s="63">
        <f t="shared" si="3"/>
        <v>1</v>
      </c>
      <c r="O179" s="47">
        <f t="shared" si="3"/>
        <v>0</v>
      </c>
      <c r="P179" s="55">
        <f>COUNTIF(P11:P133,"x")</f>
        <v>0</v>
      </c>
    </row>
    <row r="180" spans="1:16" ht="176.1" customHeight="1" thickTop="1" thickBot="1">
      <c r="A180" s="64"/>
      <c r="B180" s="65"/>
      <c r="C180" s="65"/>
      <c r="E180" s="113" t="str">
        <f t="shared" ref="E180:O180" si="4">E5</f>
        <v>Hutten bouwen / Groepjes begeleiden 
(ochtend)</v>
      </c>
      <c r="F180" s="125" t="str">
        <f t="shared" si="4"/>
        <v>Zaagpost (ochtend)</v>
      </c>
      <c r="G180" s="115" t="str">
        <f t="shared" si="4"/>
        <v>Bouwinspectie / bouwhulp (ochtend)</v>
      </c>
      <c r="H180" s="125" t="str">
        <f>H5</f>
        <v xml:space="preserve">Inloopactiviteiten BSO's (ochtend) </v>
      </c>
      <c r="I180" s="154" t="str">
        <f t="shared" si="4"/>
        <v>Fancy Fair</v>
      </c>
      <c r="J180" s="125" t="str">
        <f t="shared" si="4"/>
        <v>Catering &amp; diverse taken (ochtend)</v>
      </c>
      <c r="K180" s="115" t="str">
        <f t="shared" si="4"/>
        <v>Catering &amp; diverse taken (middag)</v>
      </c>
      <c r="L180" s="153" t="str">
        <f t="shared" si="4"/>
        <v>Materieel-, materiaal &amp; gereedschapbeheer 
(ochtend)</v>
      </c>
      <c r="M180" s="115" t="str">
        <f t="shared" si="4"/>
        <v>EHBO (hele dag)</v>
      </c>
      <c r="N180" s="126" t="str">
        <f t="shared" si="4"/>
        <v>Sfeerbewakers (hele dag)</v>
      </c>
      <c r="O180" s="48" t="str">
        <f t="shared" si="4"/>
        <v>Opmerkingen</v>
      </c>
      <c r="P180" s="36"/>
    </row>
    <row r="181" spans="1:16" ht="15" thickTop="1"/>
  </sheetData>
  <sortState xmlns:xlrd2="http://schemas.microsoft.com/office/spreadsheetml/2017/richdata2" ref="B74:O100">
    <sortCondition ref="B74"/>
  </sortState>
  <mergeCells count="2">
    <mergeCell ref="A2:P3"/>
    <mergeCell ref="A7:C7"/>
  </mergeCells>
  <conditionalFormatting sqref="E8:O8">
    <cfRule type="cellIs" dxfId="3" priority="3" stopIfTrue="1" operator="greaterThan">
      <formula>#REF!</formula>
    </cfRule>
  </conditionalFormatting>
  <pageMargins left="0" right="0" top="0" bottom="0" header="0.31496062992125984" footer="0.31496062992125984"/>
  <pageSetup paperSize="9" scale="50" fitToHeight="0" orientation="landscape" r:id="rId1"/>
  <headerFooter>
    <oddFooter>&amp;R&amp;1#&amp;"Arial"&amp;7&amp;K000000Public</oddFooter>
  </headerFooter>
  <rowBreaks count="6" manualBreakCount="6">
    <brk id="43" max="21" man="1"/>
    <brk id="72" max="21" man="1"/>
    <brk id="100" max="21" man="1"/>
    <brk id="101" max="21" man="1"/>
    <brk id="102" max="21" man="1"/>
    <brk id="104" max="21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lessThan" id="{73806DBE-5655-454F-832C-65C7C95A7EC9}">
            <xm:f>'ACERANNECHIEN\Users\Annechien\Kinderdorp\Kinderdorp 2016\Vergaderingen\[Overzicht taken vrijwilligers 2016.xls]Taken dinsdag 25 oktober'!#REF!</xm:f>
            <x14:dxf>
              <fill>
                <patternFill>
                  <bgColor indexed="10"/>
                </patternFill>
              </fill>
            </x14:dxf>
          </x14:cfRule>
          <x14:cfRule type="cellIs" priority="2" stopIfTrue="1" operator="equal" id="{EC6CFEC6-0D53-4E3C-8BFC-7BAB71FAC003}">
            <xm:f>'ACERANNECHIEN\Users\Annechien\Kinderdorp\Kinderdorp 2016\Vergaderingen\[Overzicht taken vrijwilligers 2016.xls]Taken dinsdag 25 oktober'!#REF!</xm:f>
            <x14:dxf>
              <fill>
                <patternFill>
                  <bgColor indexed="11"/>
                </patternFill>
              </fill>
            </x14:dxf>
          </x14:cfRule>
          <xm:sqref>E8:O8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70C67-4BB3-4483-BC70-4AF0AF8DFC68}">
  <sheetPr>
    <pageSetUpPr fitToPage="1"/>
  </sheetPr>
  <dimension ref="A1:J54"/>
  <sheetViews>
    <sheetView view="pageBreakPreview" topLeftCell="A22" zoomScale="50" zoomScaleNormal="60" zoomScaleSheetLayoutView="50" zoomScalePageLayoutView="30" workbookViewId="0">
      <selection activeCell="D36" sqref="D36"/>
    </sheetView>
  </sheetViews>
  <sheetFormatPr defaultColWidth="8.85546875" defaultRowHeight="14.45"/>
  <cols>
    <col min="1" max="1" width="35.85546875" customWidth="1"/>
    <col min="2" max="2" width="32.5703125" customWidth="1"/>
    <col min="3" max="3" width="14.5703125" style="220" customWidth="1"/>
    <col min="4" max="4" width="10" bestFit="1" customWidth="1"/>
    <col min="5" max="5" width="10" style="220" customWidth="1"/>
    <col min="6" max="6" width="107.42578125" style="228" customWidth="1"/>
  </cols>
  <sheetData>
    <row r="1" spans="1:7">
      <c r="A1" s="285" t="s">
        <v>486</v>
      </c>
      <c r="B1" s="285"/>
      <c r="C1" s="285"/>
      <c r="D1" s="285"/>
      <c r="E1" s="285"/>
      <c r="F1" s="285"/>
      <c r="G1" s="285"/>
    </row>
    <row r="2" spans="1:7" ht="24.95" customHeight="1">
      <c r="A2" s="285"/>
      <c r="B2" s="285"/>
      <c r="C2" s="285"/>
      <c r="D2" s="285"/>
      <c r="E2" s="285"/>
      <c r="F2" s="285"/>
      <c r="G2" s="285"/>
    </row>
    <row r="3" spans="1:7" ht="14.45" customHeight="1">
      <c r="A3" s="285"/>
      <c r="B3" s="285"/>
      <c r="C3" s="285"/>
      <c r="D3" s="285"/>
      <c r="E3" s="285"/>
      <c r="F3" s="285"/>
      <c r="G3" s="285"/>
    </row>
    <row r="4" spans="1:7" ht="108" customHeight="1">
      <c r="A4" s="285"/>
      <c r="B4" s="285"/>
      <c r="C4" s="285"/>
      <c r="D4" s="285"/>
      <c r="E4" s="285"/>
      <c r="F4" s="285"/>
      <c r="G4" s="285"/>
    </row>
    <row r="5" spans="1:7" ht="176.45" customHeight="1">
      <c r="A5" s="218" t="s">
        <v>1</v>
      </c>
      <c r="B5" s="218" t="s">
        <v>2</v>
      </c>
      <c r="C5" s="244" t="s">
        <v>487</v>
      </c>
      <c r="D5" s="246" t="s">
        <v>9</v>
      </c>
      <c r="E5" s="244" t="s">
        <v>488</v>
      </c>
      <c r="F5" s="246" t="s">
        <v>348</v>
      </c>
    </row>
    <row r="6" spans="1:7" ht="26.1">
      <c r="A6" s="286"/>
      <c r="B6" s="287"/>
      <c r="C6" s="287"/>
      <c r="D6" s="287"/>
      <c r="E6" s="287"/>
      <c r="F6" s="288"/>
    </row>
    <row r="7" spans="1:7" ht="26.1" customHeight="1">
      <c r="A7" s="331" t="s">
        <v>12</v>
      </c>
      <c r="B7" s="332"/>
      <c r="C7" s="335"/>
      <c r="D7" s="336"/>
      <c r="E7" s="336"/>
      <c r="F7" s="337"/>
    </row>
    <row r="8" spans="1:7" ht="26.1" customHeight="1">
      <c r="A8" s="333"/>
      <c r="B8" s="334"/>
      <c r="C8" s="338"/>
      <c r="D8" s="339"/>
      <c r="E8" s="339"/>
      <c r="F8" s="340"/>
    </row>
    <row r="9" spans="1:7" ht="26.1">
      <c r="A9" s="229" t="s">
        <v>13</v>
      </c>
      <c r="B9" s="229" t="s">
        <v>14</v>
      </c>
      <c r="C9" s="234"/>
      <c r="D9" s="233"/>
      <c r="E9" s="234"/>
      <c r="F9" s="233" t="s">
        <v>16</v>
      </c>
    </row>
    <row r="10" spans="1:7" ht="26.1">
      <c r="A10" s="229" t="s">
        <v>365</v>
      </c>
      <c r="B10" s="229" t="s">
        <v>366</v>
      </c>
      <c r="C10" s="234" t="s">
        <v>15</v>
      </c>
      <c r="D10" s="233"/>
      <c r="E10" s="234"/>
      <c r="F10" s="233"/>
    </row>
    <row r="11" spans="1:7" ht="26.1">
      <c r="A11" s="229" t="s">
        <v>29</v>
      </c>
      <c r="B11" s="229" t="s">
        <v>30</v>
      </c>
      <c r="C11" s="234"/>
      <c r="D11" s="233"/>
      <c r="E11" s="234" t="s">
        <v>15</v>
      </c>
      <c r="F11" s="233"/>
    </row>
    <row r="12" spans="1:7" ht="26.1">
      <c r="A12" s="229" t="s">
        <v>31</v>
      </c>
      <c r="B12" s="229" t="s">
        <v>30</v>
      </c>
      <c r="C12" s="234"/>
      <c r="D12" s="233" t="s">
        <v>15</v>
      </c>
      <c r="E12" s="234"/>
      <c r="F12" s="233"/>
    </row>
    <row r="13" spans="1:7" ht="26.1">
      <c r="A13" s="229" t="s">
        <v>489</v>
      </c>
      <c r="B13" s="229" t="s">
        <v>490</v>
      </c>
      <c r="C13" s="234" t="s">
        <v>15</v>
      </c>
      <c r="D13" s="233"/>
      <c r="E13" s="234"/>
      <c r="F13" s="233"/>
    </row>
    <row r="14" spans="1:7" ht="26.1">
      <c r="A14" s="229" t="s">
        <v>38</v>
      </c>
      <c r="B14" s="229" t="s">
        <v>39</v>
      </c>
      <c r="C14" s="234" t="s">
        <v>15</v>
      </c>
      <c r="D14" s="233"/>
      <c r="E14" s="234"/>
      <c r="F14" s="233"/>
    </row>
    <row r="15" spans="1:7" ht="26.1">
      <c r="A15" s="229" t="s">
        <v>491</v>
      </c>
      <c r="B15" s="229" t="s">
        <v>492</v>
      </c>
      <c r="C15" s="234"/>
      <c r="D15" s="233" t="s">
        <v>15</v>
      </c>
      <c r="E15" s="234"/>
      <c r="F15" s="233"/>
    </row>
    <row r="16" spans="1:7" ht="26.1">
      <c r="A16" s="229" t="s">
        <v>47</v>
      </c>
      <c r="B16" s="229" t="s">
        <v>48</v>
      </c>
      <c r="C16" s="234" t="s">
        <v>15</v>
      </c>
      <c r="D16" s="233"/>
      <c r="E16" s="234"/>
      <c r="F16" s="233"/>
    </row>
    <row r="17" spans="1:6" ht="26.1">
      <c r="A17" s="229" t="s">
        <v>373</v>
      </c>
      <c r="B17" s="229" t="s">
        <v>54</v>
      </c>
      <c r="C17" s="234" t="s">
        <v>15</v>
      </c>
      <c r="D17" s="233"/>
      <c r="E17" s="234"/>
      <c r="F17" s="233"/>
    </row>
    <row r="18" spans="1:6" ht="26.1">
      <c r="A18" s="229" t="s">
        <v>55</v>
      </c>
      <c r="B18" s="229" t="s">
        <v>56</v>
      </c>
      <c r="C18" s="234" t="s">
        <v>15</v>
      </c>
      <c r="D18" s="233"/>
      <c r="E18" s="234"/>
      <c r="F18" s="233"/>
    </row>
    <row r="19" spans="1:6" ht="26.1">
      <c r="A19" s="229" t="s">
        <v>374</v>
      </c>
      <c r="B19" s="229" t="s">
        <v>375</v>
      </c>
      <c r="C19" s="234" t="s">
        <v>15</v>
      </c>
      <c r="D19" s="233"/>
      <c r="E19" s="234"/>
      <c r="F19" s="233"/>
    </row>
    <row r="20" spans="1:6" ht="26.1">
      <c r="A20" s="229" t="s">
        <v>60</v>
      </c>
      <c r="B20" s="229" t="s">
        <v>61</v>
      </c>
      <c r="C20" s="234" t="s">
        <v>15</v>
      </c>
      <c r="D20" s="233"/>
      <c r="E20" s="234"/>
      <c r="F20" s="233"/>
    </row>
    <row r="21" spans="1:6" ht="26.1">
      <c r="A21" s="229" t="s">
        <v>376</v>
      </c>
      <c r="B21" s="229" t="s">
        <v>377</v>
      </c>
      <c r="C21" s="234" t="s">
        <v>15</v>
      </c>
      <c r="D21" s="233"/>
      <c r="E21" s="234"/>
      <c r="F21" s="233"/>
    </row>
    <row r="22" spans="1:6" ht="26.1">
      <c r="A22" s="229" t="s">
        <v>357</v>
      </c>
      <c r="B22" s="229" t="s">
        <v>358</v>
      </c>
      <c r="C22" s="234" t="s">
        <v>15</v>
      </c>
      <c r="D22" s="233"/>
      <c r="E22" s="234"/>
      <c r="F22" s="233"/>
    </row>
    <row r="23" spans="1:6" ht="26.1">
      <c r="A23" s="229" t="s">
        <v>349</v>
      </c>
      <c r="B23" s="229" t="s">
        <v>350</v>
      </c>
      <c r="C23" s="234" t="s">
        <v>15</v>
      </c>
      <c r="D23" s="233"/>
      <c r="E23" s="234"/>
      <c r="F23" s="233"/>
    </row>
    <row r="24" spans="1:6" ht="26.1">
      <c r="A24" s="229" t="s">
        <v>379</v>
      </c>
      <c r="B24" s="229" t="s">
        <v>380</v>
      </c>
      <c r="C24" s="234" t="s">
        <v>15</v>
      </c>
      <c r="D24" s="233"/>
      <c r="E24" s="234"/>
      <c r="F24" s="233"/>
    </row>
    <row r="25" spans="1:6" ht="26.1">
      <c r="A25" s="229" t="s">
        <v>75</v>
      </c>
      <c r="B25" s="229" t="s">
        <v>76</v>
      </c>
      <c r="C25" s="234" t="s">
        <v>15</v>
      </c>
      <c r="D25" s="233"/>
      <c r="E25" s="234"/>
      <c r="F25" s="233"/>
    </row>
    <row r="26" spans="1:6" ht="26.1">
      <c r="A26" s="229" t="s">
        <v>383</v>
      </c>
      <c r="B26" s="229" t="s">
        <v>384</v>
      </c>
      <c r="C26" s="234"/>
      <c r="D26" s="233" t="s">
        <v>15</v>
      </c>
      <c r="E26" s="234"/>
      <c r="F26" s="233"/>
    </row>
    <row r="27" spans="1:6" ht="26.1">
      <c r="A27" s="229" t="s">
        <v>17</v>
      </c>
      <c r="B27" s="229" t="s">
        <v>387</v>
      </c>
      <c r="C27" s="234" t="s">
        <v>15</v>
      </c>
      <c r="D27" s="233"/>
      <c r="E27" s="234"/>
      <c r="F27" s="233"/>
    </row>
    <row r="28" spans="1:6" ht="26.1">
      <c r="A28" s="229" t="s">
        <v>390</v>
      </c>
      <c r="B28" s="229" t="s">
        <v>391</v>
      </c>
      <c r="C28" s="234" t="s">
        <v>15</v>
      </c>
      <c r="D28" s="233"/>
      <c r="E28" s="234"/>
      <c r="F28" s="233"/>
    </row>
    <row r="29" spans="1:6" ht="26.1">
      <c r="A29" s="229" t="s">
        <v>126</v>
      </c>
      <c r="B29" s="229" t="s">
        <v>493</v>
      </c>
      <c r="C29" s="234" t="s">
        <v>15</v>
      </c>
      <c r="D29" s="233"/>
      <c r="E29" s="234"/>
      <c r="F29" s="233"/>
    </row>
    <row r="30" spans="1:6" ht="26.1">
      <c r="A30" s="229" t="s">
        <v>494</v>
      </c>
      <c r="B30" s="229" t="s">
        <v>495</v>
      </c>
      <c r="C30" s="234" t="s">
        <v>15</v>
      </c>
      <c r="D30" s="233"/>
      <c r="E30" s="234"/>
      <c r="F30" s="233"/>
    </row>
    <row r="31" spans="1:6" ht="26.1">
      <c r="A31" s="229" t="s">
        <v>96</v>
      </c>
      <c r="B31" s="229" t="s">
        <v>97</v>
      </c>
      <c r="C31" s="234" t="s">
        <v>15</v>
      </c>
      <c r="D31" s="233"/>
      <c r="E31" s="234"/>
      <c r="F31" s="233"/>
    </row>
    <row r="32" spans="1:6" ht="26.1">
      <c r="A32" s="229" t="s">
        <v>496</v>
      </c>
      <c r="B32" s="229" t="s">
        <v>497</v>
      </c>
      <c r="C32" s="234" t="s">
        <v>15</v>
      </c>
      <c r="D32" s="233"/>
      <c r="E32" s="234"/>
      <c r="F32" s="233"/>
    </row>
    <row r="33" spans="1:10" ht="26.1">
      <c r="A33" s="229" t="s">
        <v>98</v>
      </c>
      <c r="B33" s="229" t="s">
        <v>99</v>
      </c>
      <c r="C33" s="234" t="s">
        <v>15</v>
      </c>
      <c r="D33" s="233"/>
      <c r="E33" s="234"/>
      <c r="F33" s="233"/>
    </row>
    <row r="34" spans="1:10" ht="26.1">
      <c r="A34" s="229" t="s">
        <v>102</v>
      </c>
      <c r="B34" s="229" t="s">
        <v>103</v>
      </c>
      <c r="C34" s="234"/>
      <c r="D34" s="233"/>
      <c r="E34" s="234" t="s">
        <v>15</v>
      </c>
      <c r="F34" s="233"/>
    </row>
    <row r="35" spans="1:10" ht="26.1">
      <c r="A35" s="229" t="s">
        <v>394</v>
      </c>
      <c r="B35" s="229" t="s">
        <v>395</v>
      </c>
      <c r="C35" s="241" t="s">
        <v>15</v>
      </c>
      <c r="D35" s="242"/>
      <c r="E35" s="241"/>
      <c r="F35" s="243"/>
    </row>
    <row r="36" spans="1:10" ht="26.1">
      <c r="A36" s="229" t="s">
        <v>498</v>
      </c>
      <c r="B36" s="229" t="s">
        <v>499</v>
      </c>
      <c r="C36" s="241" t="s">
        <v>15</v>
      </c>
      <c r="D36" s="242"/>
      <c r="E36" s="241"/>
      <c r="F36" s="243"/>
    </row>
    <row r="37" spans="1:10" ht="26.1">
      <c r="A37" s="270" t="s">
        <v>500</v>
      </c>
      <c r="B37" s="270" t="s">
        <v>501</v>
      </c>
      <c r="C37" s="274" t="s">
        <v>15</v>
      </c>
      <c r="D37" s="275"/>
      <c r="E37" s="274"/>
      <c r="F37" s="276"/>
    </row>
    <row r="38" spans="1:10" s="273" customFormat="1" ht="26.1">
      <c r="A38" s="229" t="s">
        <v>502</v>
      </c>
      <c r="B38" s="229" t="s">
        <v>503</v>
      </c>
      <c r="C38" s="241" t="s">
        <v>15</v>
      </c>
      <c r="D38" s="242"/>
      <c r="E38" s="241"/>
      <c r="F38" s="243"/>
    </row>
    <row r="39" spans="1:10" s="273" customFormat="1" ht="26.1">
      <c r="A39" s="229" t="s">
        <v>396</v>
      </c>
      <c r="B39" s="229" t="s">
        <v>397</v>
      </c>
      <c r="C39" s="241" t="s">
        <v>15</v>
      </c>
      <c r="D39" s="235"/>
      <c r="E39" s="237"/>
      <c r="F39" s="236"/>
      <c r="G39" s="237"/>
      <c r="H39" s="236"/>
      <c r="I39" s="237"/>
      <c r="J39" s="240"/>
    </row>
    <row r="40" spans="1:10" ht="26.1">
      <c r="A40" s="308"/>
      <c r="B40" s="309"/>
      <c r="C40" s="309"/>
      <c r="D40" s="309"/>
      <c r="E40" s="309"/>
      <c r="F40" s="310"/>
    </row>
    <row r="41" spans="1:10" ht="15" customHeight="1">
      <c r="A41" s="281" t="s">
        <v>128</v>
      </c>
      <c r="B41" s="281"/>
      <c r="C41" s="341"/>
      <c r="D41" s="342"/>
      <c r="E41" s="342"/>
      <c r="F41" s="343"/>
    </row>
    <row r="42" spans="1:10" ht="12.95" customHeight="1">
      <c r="A42" s="281"/>
      <c r="B42" s="281"/>
      <c r="C42" s="344"/>
      <c r="D42" s="345"/>
      <c r="E42" s="345"/>
      <c r="F42" s="346"/>
    </row>
    <row r="43" spans="1:10" ht="26.1" customHeight="1">
      <c r="A43" s="281"/>
      <c r="B43" s="281"/>
      <c r="C43" s="347"/>
      <c r="D43" s="348"/>
      <c r="E43" s="348"/>
      <c r="F43" s="349"/>
    </row>
    <row r="44" spans="1:10" ht="26.1">
      <c r="A44" s="229" t="s">
        <v>131</v>
      </c>
      <c r="B44" s="229" t="s">
        <v>132</v>
      </c>
      <c r="C44" s="241" t="s">
        <v>15</v>
      </c>
      <c r="D44" s="242"/>
      <c r="E44" s="241"/>
      <c r="F44" s="243"/>
    </row>
    <row r="45" spans="1:10" ht="26.1">
      <c r="A45" s="229" t="s">
        <v>133</v>
      </c>
      <c r="B45" s="229" t="s">
        <v>50</v>
      </c>
      <c r="C45" s="241" t="s">
        <v>15</v>
      </c>
      <c r="D45" s="242"/>
      <c r="E45" s="241"/>
      <c r="F45" s="243"/>
    </row>
    <row r="46" spans="1:10" ht="26.1">
      <c r="A46" s="229" t="s">
        <v>134</v>
      </c>
      <c r="B46" s="229" t="s">
        <v>135</v>
      </c>
      <c r="C46" s="241" t="s">
        <v>15</v>
      </c>
      <c r="D46" s="242"/>
      <c r="E46" s="241"/>
      <c r="F46" s="243"/>
    </row>
    <row r="47" spans="1:10" ht="26.1">
      <c r="A47" s="229" t="s">
        <v>136</v>
      </c>
      <c r="B47" s="229" t="s">
        <v>117</v>
      </c>
      <c r="C47" s="241" t="s">
        <v>15</v>
      </c>
      <c r="D47" s="242"/>
      <c r="E47" s="241"/>
      <c r="F47" s="243"/>
    </row>
    <row r="48" spans="1:10" ht="26.1">
      <c r="A48" s="229" t="s">
        <v>504</v>
      </c>
      <c r="B48" s="229" t="s">
        <v>505</v>
      </c>
      <c r="C48" s="241" t="s">
        <v>15</v>
      </c>
      <c r="D48" s="242"/>
      <c r="E48" s="241"/>
      <c r="F48" s="243"/>
    </row>
    <row r="49" spans="1:6" ht="26.1">
      <c r="A49" s="229" t="s">
        <v>137</v>
      </c>
      <c r="B49" s="229" t="s">
        <v>138</v>
      </c>
      <c r="C49" s="241" t="s">
        <v>15</v>
      </c>
      <c r="D49" s="242"/>
      <c r="E49" s="241"/>
      <c r="F49" s="243"/>
    </row>
    <row r="50" spans="1:6" ht="26.1">
      <c r="A50" s="229" t="s">
        <v>139</v>
      </c>
      <c r="B50" s="229" t="s">
        <v>140</v>
      </c>
      <c r="C50" s="241" t="s">
        <v>15</v>
      </c>
      <c r="D50" s="242"/>
      <c r="E50" s="241"/>
      <c r="F50" s="243"/>
    </row>
    <row r="51" spans="1:6" ht="26.1">
      <c r="A51" s="229" t="s">
        <v>143</v>
      </c>
      <c r="B51" s="229" t="s">
        <v>144</v>
      </c>
      <c r="C51" s="241" t="s">
        <v>15</v>
      </c>
      <c r="D51" s="242"/>
      <c r="E51" s="241"/>
      <c r="F51" s="243"/>
    </row>
    <row r="52" spans="1:6" ht="26.1">
      <c r="A52" s="229" t="s">
        <v>145</v>
      </c>
      <c r="B52" s="229" t="s">
        <v>146</v>
      </c>
      <c r="C52" s="241" t="s">
        <v>15</v>
      </c>
      <c r="D52" s="242"/>
      <c r="E52" s="241"/>
      <c r="F52" s="243"/>
    </row>
    <row r="53" spans="1:6" ht="26.1">
      <c r="A53" s="229" t="s">
        <v>147</v>
      </c>
      <c r="B53" s="229" t="s">
        <v>148</v>
      </c>
      <c r="C53" s="241" t="s">
        <v>15</v>
      </c>
      <c r="D53" s="242"/>
      <c r="E53" s="241"/>
      <c r="F53" s="243"/>
    </row>
    <row r="54" spans="1:6" ht="26.1">
      <c r="A54" s="229" t="s">
        <v>149</v>
      </c>
      <c r="B54" s="229" t="s">
        <v>97</v>
      </c>
      <c r="C54" s="241" t="s">
        <v>15</v>
      </c>
      <c r="D54" s="242"/>
      <c r="E54" s="241"/>
      <c r="F54" s="243"/>
    </row>
  </sheetData>
  <mergeCells count="7">
    <mergeCell ref="A1:G4"/>
    <mergeCell ref="A41:B43"/>
    <mergeCell ref="A7:B8"/>
    <mergeCell ref="A40:F40"/>
    <mergeCell ref="A6:F6"/>
    <mergeCell ref="C7:F8"/>
    <mergeCell ref="C41:F43"/>
  </mergeCells>
  <pageMargins left="0" right="0" top="0" bottom="0" header="0.31496062992125984" footer="0"/>
  <pageSetup paperSize="9" scale="69" fitToHeight="0" orientation="landscape" blackAndWhite="1" r:id="rId1"/>
  <headerFooter>
    <oddFooter>&amp;R&amp;1#&amp;"Arial"&amp;7&amp;K000000Public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4EC3D-D1AD-49CE-95D3-904F2877BF60}">
  <sheetPr>
    <pageSetUpPr fitToPage="1"/>
  </sheetPr>
  <dimension ref="A1:H44"/>
  <sheetViews>
    <sheetView view="pageBreakPreview" topLeftCell="A18" zoomScale="50" zoomScaleNormal="60" zoomScaleSheetLayoutView="50" zoomScalePageLayoutView="30" workbookViewId="0">
      <selection activeCell="B30" sqref="B30"/>
    </sheetView>
  </sheetViews>
  <sheetFormatPr defaultColWidth="8.85546875" defaultRowHeight="14.45"/>
  <cols>
    <col min="1" max="1" width="42.42578125" bestFit="1" customWidth="1"/>
    <col min="2" max="2" width="32.5703125" customWidth="1"/>
    <col min="3" max="3" width="14.5703125" style="220" customWidth="1"/>
    <col min="4" max="4" width="14.5703125" style="228" customWidth="1"/>
    <col min="5" max="5" width="14.5703125" style="220" customWidth="1"/>
    <col min="6" max="6" width="14.5703125" style="228" customWidth="1"/>
    <col min="7" max="7" width="52.42578125" style="228" bestFit="1" customWidth="1"/>
  </cols>
  <sheetData>
    <row r="1" spans="1:8">
      <c r="A1" s="285" t="s">
        <v>506</v>
      </c>
      <c r="B1" s="285"/>
      <c r="C1" s="285"/>
      <c r="D1" s="285"/>
      <c r="E1" s="285"/>
      <c r="F1" s="285"/>
      <c r="G1" s="285"/>
      <c r="H1" s="285"/>
    </row>
    <row r="2" spans="1:8" ht="24.95" customHeight="1">
      <c r="A2" s="285"/>
      <c r="B2" s="285"/>
      <c r="C2" s="285"/>
      <c r="D2" s="285"/>
      <c r="E2" s="285"/>
      <c r="F2" s="285"/>
      <c r="G2" s="285"/>
      <c r="H2" s="285"/>
    </row>
    <row r="3" spans="1:8" ht="14.45" customHeight="1">
      <c r="A3" s="285"/>
      <c r="B3" s="285"/>
      <c r="C3" s="285"/>
      <c r="D3" s="285"/>
      <c r="E3" s="285"/>
      <c r="F3" s="285"/>
      <c r="G3" s="285"/>
      <c r="H3" s="285"/>
    </row>
    <row r="4" spans="1:8" ht="108" customHeight="1">
      <c r="A4" s="285"/>
      <c r="B4" s="285"/>
      <c r="C4" s="285"/>
      <c r="D4" s="285"/>
      <c r="E4" s="285"/>
      <c r="F4" s="285"/>
      <c r="G4" s="285"/>
      <c r="H4" s="285"/>
    </row>
    <row r="5" spans="1:8" ht="176.45" customHeight="1">
      <c r="A5" s="218" t="s">
        <v>1</v>
      </c>
      <c r="B5" s="218" t="s">
        <v>2</v>
      </c>
      <c r="C5" s="219" t="s">
        <v>507</v>
      </c>
      <c r="D5" s="217" t="s">
        <v>508</v>
      </c>
      <c r="E5" s="219" t="s">
        <v>8</v>
      </c>
      <c r="F5" s="217" t="s">
        <v>9</v>
      </c>
      <c r="G5" s="217" t="s">
        <v>364</v>
      </c>
    </row>
    <row r="6" spans="1:8" ht="26.1">
      <c r="A6" s="286"/>
      <c r="B6" s="287"/>
      <c r="C6" s="287"/>
      <c r="D6" s="287"/>
      <c r="E6" s="287"/>
      <c r="F6" s="287"/>
      <c r="G6" s="288"/>
    </row>
    <row r="7" spans="1:8" ht="26.1" customHeight="1">
      <c r="A7" s="281" t="s">
        <v>12</v>
      </c>
      <c r="B7" s="281"/>
      <c r="C7" s="312"/>
      <c r="D7" s="352"/>
      <c r="E7" s="352"/>
      <c r="F7" s="352"/>
      <c r="G7" s="313"/>
    </row>
    <row r="8" spans="1:8" ht="26.1" customHeight="1">
      <c r="A8" s="281"/>
      <c r="B8" s="281"/>
      <c r="C8" s="314"/>
      <c r="D8" s="353"/>
      <c r="E8" s="353"/>
      <c r="F8" s="353"/>
      <c r="G8" s="315"/>
    </row>
    <row r="9" spans="1:8" ht="26.1">
      <c r="A9" s="229" t="s">
        <v>13</v>
      </c>
      <c r="B9" s="229" t="s">
        <v>14</v>
      </c>
      <c r="C9" s="222"/>
      <c r="D9" s="247"/>
      <c r="E9" s="222"/>
      <c r="F9" s="247"/>
      <c r="G9" s="247" t="s">
        <v>16</v>
      </c>
    </row>
    <row r="10" spans="1:8" ht="26.1">
      <c r="A10" s="229" t="s">
        <v>509</v>
      </c>
      <c r="B10" s="229" t="s">
        <v>510</v>
      </c>
      <c r="C10" s="222" t="s">
        <v>15</v>
      </c>
      <c r="D10" s="247"/>
      <c r="E10" s="222"/>
      <c r="F10" s="247"/>
      <c r="G10" s="247"/>
    </row>
    <row r="11" spans="1:8" ht="26.1">
      <c r="A11" s="229" t="s">
        <v>27</v>
      </c>
      <c r="B11" s="229" t="s">
        <v>28</v>
      </c>
      <c r="C11" s="222"/>
      <c r="D11" s="247"/>
      <c r="E11" s="222"/>
      <c r="F11" s="247" t="s">
        <v>15</v>
      </c>
      <c r="G11" s="247"/>
    </row>
    <row r="12" spans="1:8" ht="26.1">
      <c r="A12" s="229" t="s">
        <v>29</v>
      </c>
      <c r="B12" s="229" t="s">
        <v>30</v>
      </c>
      <c r="C12" s="222" t="s">
        <v>15</v>
      </c>
      <c r="D12" s="247"/>
      <c r="E12" s="222"/>
      <c r="F12" s="247"/>
      <c r="G12" s="247"/>
    </row>
    <row r="13" spans="1:8" ht="26.1">
      <c r="A13" s="229" t="s">
        <v>31</v>
      </c>
      <c r="B13" s="229" t="s">
        <v>30</v>
      </c>
      <c r="C13" s="222"/>
      <c r="D13" s="247"/>
      <c r="E13" s="222"/>
      <c r="F13" s="247" t="s">
        <v>15</v>
      </c>
      <c r="G13" s="247"/>
    </row>
    <row r="14" spans="1:8" ht="26.1">
      <c r="A14" s="229" t="s">
        <v>400</v>
      </c>
      <c r="B14" s="229" t="s">
        <v>117</v>
      </c>
      <c r="C14" s="222" t="s">
        <v>15</v>
      </c>
      <c r="D14" s="247"/>
      <c r="E14" s="222"/>
      <c r="F14" s="247"/>
      <c r="G14" s="247"/>
    </row>
    <row r="15" spans="1:8" ht="26.1">
      <c r="A15" s="229" t="s">
        <v>511</v>
      </c>
      <c r="B15" s="229" t="s">
        <v>115</v>
      </c>
      <c r="C15" s="222"/>
      <c r="D15" s="247" t="s">
        <v>15</v>
      </c>
      <c r="E15" s="222"/>
      <c r="F15" s="247"/>
      <c r="G15" s="223"/>
    </row>
    <row r="16" spans="1:8" ht="26.1">
      <c r="A16" s="229" t="s">
        <v>55</v>
      </c>
      <c r="B16" s="229" t="s">
        <v>56</v>
      </c>
      <c r="C16" s="222" t="s">
        <v>15</v>
      </c>
      <c r="D16" s="247"/>
      <c r="E16" s="222"/>
      <c r="F16" s="247"/>
      <c r="G16" s="247"/>
    </row>
    <row r="17" spans="1:7" ht="26.1">
      <c r="A17" s="229" t="s">
        <v>58</v>
      </c>
      <c r="B17" s="229" t="s">
        <v>59</v>
      </c>
      <c r="C17" s="222"/>
      <c r="D17" s="247"/>
      <c r="E17" s="222" t="s">
        <v>15</v>
      </c>
      <c r="F17" s="247"/>
      <c r="G17" s="247"/>
    </row>
    <row r="18" spans="1:7" ht="26.1">
      <c r="A18" s="229" t="s">
        <v>60</v>
      </c>
      <c r="B18" s="229" t="s">
        <v>61</v>
      </c>
      <c r="C18" s="222" t="s">
        <v>15</v>
      </c>
      <c r="D18" s="247"/>
      <c r="E18" s="222"/>
      <c r="F18" s="247"/>
      <c r="G18" s="247"/>
    </row>
    <row r="19" spans="1:7" ht="26.1">
      <c r="A19" s="229" t="s">
        <v>65</v>
      </c>
      <c r="B19" s="229" t="s">
        <v>66</v>
      </c>
      <c r="C19" s="226" t="s">
        <v>15</v>
      </c>
      <c r="D19" s="238"/>
      <c r="E19" s="226"/>
      <c r="F19" s="225"/>
      <c r="G19" s="225"/>
    </row>
    <row r="20" spans="1:7" ht="26.1">
      <c r="A20" s="229" t="s">
        <v>349</v>
      </c>
      <c r="B20" s="229" t="s">
        <v>350</v>
      </c>
      <c r="C20" s="226" t="s">
        <v>15</v>
      </c>
      <c r="D20" s="225"/>
      <c r="E20" s="226"/>
      <c r="F20" s="225"/>
      <c r="G20" s="225"/>
    </row>
    <row r="21" spans="1:7" ht="26.1">
      <c r="A21" s="229" t="s">
        <v>512</v>
      </c>
      <c r="B21" s="229" t="s">
        <v>30</v>
      </c>
      <c r="C21" s="226" t="s">
        <v>15</v>
      </c>
      <c r="D21" s="225"/>
      <c r="E21" s="226"/>
      <c r="F21" s="225"/>
      <c r="G21" s="225"/>
    </row>
    <row r="22" spans="1:7" ht="26.1">
      <c r="A22" s="229" t="s">
        <v>513</v>
      </c>
      <c r="B22" s="229" t="s">
        <v>196</v>
      </c>
      <c r="C22" s="226"/>
      <c r="D22" s="225" t="s">
        <v>15</v>
      </c>
      <c r="E22" s="226"/>
      <c r="F22" s="225"/>
      <c r="G22" s="225"/>
    </row>
    <row r="23" spans="1:7" ht="26.1">
      <c r="A23" s="229" t="s">
        <v>514</v>
      </c>
      <c r="B23" s="229" t="s">
        <v>515</v>
      </c>
      <c r="C23" s="226" t="s">
        <v>15</v>
      </c>
      <c r="D23" s="225"/>
      <c r="E23" s="226"/>
      <c r="F23" s="225"/>
      <c r="G23" s="225"/>
    </row>
    <row r="24" spans="1:7" ht="26.1">
      <c r="A24" s="229" t="s">
        <v>84</v>
      </c>
      <c r="B24" s="229" t="s">
        <v>85</v>
      </c>
      <c r="C24" s="226"/>
      <c r="D24" s="225"/>
      <c r="E24" s="226" t="s">
        <v>15</v>
      </c>
      <c r="F24" s="225"/>
      <c r="G24" s="225"/>
    </row>
    <row r="25" spans="1:7" ht="26.1">
      <c r="A25" s="229" t="s">
        <v>86</v>
      </c>
      <c r="B25" s="229" t="s">
        <v>87</v>
      </c>
      <c r="C25" s="226" t="s">
        <v>15</v>
      </c>
      <c r="D25" s="225"/>
      <c r="E25" s="226"/>
      <c r="F25" s="225"/>
      <c r="G25" s="225"/>
    </row>
    <row r="26" spans="1:7" ht="26.1">
      <c r="A26" s="229" t="s">
        <v>516</v>
      </c>
      <c r="B26" s="229" t="s">
        <v>93</v>
      </c>
      <c r="C26" s="226"/>
      <c r="D26" s="225"/>
      <c r="E26" s="226"/>
      <c r="F26" s="225" t="s">
        <v>15</v>
      </c>
      <c r="G26" s="225"/>
    </row>
    <row r="27" spans="1:7" ht="26.1">
      <c r="A27" s="229" t="s">
        <v>496</v>
      </c>
      <c r="B27" s="229" t="s">
        <v>497</v>
      </c>
      <c r="C27" s="226" t="s">
        <v>15</v>
      </c>
      <c r="D27" s="225"/>
      <c r="E27" s="226"/>
      <c r="F27" s="225"/>
      <c r="G27" s="225"/>
    </row>
    <row r="28" spans="1:7" ht="26.1">
      <c r="A28" s="229" t="s">
        <v>98</v>
      </c>
      <c r="B28" s="229" t="s">
        <v>99</v>
      </c>
      <c r="C28" s="226" t="s">
        <v>15</v>
      </c>
      <c r="D28" s="225"/>
      <c r="E28" s="226"/>
      <c r="F28" s="225"/>
      <c r="G28" s="225"/>
    </row>
    <row r="29" spans="1:7" ht="26.1">
      <c r="A29" s="229" t="s">
        <v>496</v>
      </c>
      <c r="B29" s="229" t="s">
        <v>209</v>
      </c>
      <c r="C29" s="226"/>
      <c r="D29" s="225"/>
      <c r="E29" s="226"/>
      <c r="F29" s="225" t="s">
        <v>15</v>
      </c>
      <c r="G29" s="225"/>
    </row>
    <row r="30" spans="1:7" ht="26.1">
      <c r="A30" s="229" t="s">
        <v>102</v>
      </c>
      <c r="B30" s="229" t="s">
        <v>103</v>
      </c>
      <c r="C30" s="226"/>
      <c r="D30" s="225" t="s">
        <v>15</v>
      </c>
      <c r="E30" s="226"/>
      <c r="F30" s="225"/>
      <c r="G30" s="225"/>
    </row>
    <row r="31" spans="1:7" ht="26.1">
      <c r="A31" s="229" t="s">
        <v>517</v>
      </c>
      <c r="B31" s="229" t="s">
        <v>518</v>
      </c>
      <c r="C31" s="226" t="s">
        <v>15</v>
      </c>
      <c r="D31" s="225"/>
      <c r="E31" s="226"/>
      <c r="F31" s="225"/>
      <c r="G31" s="225"/>
    </row>
    <row r="32" spans="1:7" ht="26.1">
      <c r="A32" s="229" t="s">
        <v>519</v>
      </c>
      <c r="B32" s="229" t="s">
        <v>520</v>
      </c>
      <c r="C32" s="226" t="s">
        <v>15</v>
      </c>
      <c r="D32" s="225"/>
      <c r="E32" s="226"/>
      <c r="F32" s="225"/>
      <c r="G32" s="225"/>
    </row>
    <row r="33" spans="1:7" ht="26.1">
      <c r="A33" s="229" t="s">
        <v>108</v>
      </c>
      <c r="B33" s="229" t="s">
        <v>521</v>
      </c>
      <c r="C33" s="226" t="s">
        <v>15</v>
      </c>
      <c r="D33" s="225"/>
      <c r="E33" s="226"/>
      <c r="F33" s="225"/>
      <c r="G33" s="225"/>
    </row>
    <row r="34" spans="1:7" ht="26.1">
      <c r="A34" s="229" t="s">
        <v>32</v>
      </c>
      <c r="B34" s="229" t="s">
        <v>522</v>
      </c>
      <c r="C34" s="226" t="s">
        <v>15</v>
      </c>
      <c r="D34" s="225"/>
      <c r="E34" s="226"/>
      <c r="F34" s="225"/>
      <c r="G34" s="225"/>
    </row>
    <row r="35" spans="1:7" ht="26.1">
      <c r="A35" s="351"/>
      <c r="B35" s="351"/>
      <c r="C35" s="351"/>
      <c r="D35" s="351"/>
      <c r="E35" s="351"/>
      <c r="F35" s="351"/>
      <c r="G35" s="351"/>
    </row>
    <row r="36" spans="1:7" ht="26.1" customHeight="1">
      <c r="A36" s="350" t="s">
        <v>523</v>
      </c>
      <c r="B36" s="350"/>
      <c r="C36" s="316"/>
      <c r="D36" s="354"/>
      <c r="E36" s="354"/>
      <c r="F36" s="354"/>
      <c r="G36" s="317"/>
    </row>
    <row r="37" spans="1:7" ht="26.1" customHeight="1">
      <c r="A37" s="350"/>
      <c r="B37" s="350"/>
      <c r="C37" s="320"/>
      <c r="D37" s="355"/>
      <c r="E37" s="355"/>
      <c r="F37" s="355"/>
      <c r="G37" s="321"/>
    </row>
    <row r="38" spans="1:7" ht="26.1">
      <c r="A38" s="229" t="s">
        <v>131</v>
      </c>
      <c r="B38" s="229" t="s">
        <v>132</v>
      </c>
      <c r="C38" s="222" t="s">
        <v>15</v>
      </c>
      <c r="D38" s="247"/>
      <c r="E38" s="222"/>
      <c r="F38" s="247"/>
      <c r="G38" s="247"/>
    </row>
    <row r="39" spans="1:7" ht="26.1">
      <c r="A39" s="229" t="s">
        <v>133</v>
      </c>
      <c r="B39" s="229" t="s">
        <v>50</v>
      </c>
      <c r="C39" s="222" t="s">
        <v>15</v>
      </c>
      <c r="D39" s="247"/>
      <c r="E39" s="222"/>
      <c r="F39" s="247"/>
      <c r="G39" s="247"/>
    </row>
    <row r="40" spans="1:7" ht="26.1">
      <c r="A40" s="229" t="s">
        <v>134</v>
      </c>
      <c r="B40" s="229" t="s">
        <v>135</v>
      </c>
      <c r="C40" s="222" t="s">
        <v>15</v>
      </c>
      <c r="D40" s="247"/>
      <c r="E40" s="222"/>
      <c r="F40" s="247"/>
      <c r="G40" s="247"/>
    </row>
    <row r="41" spans="1:7" ht="26.1">
      <c r="A41" s="229" t="s">
        <v>136</v>
      </c>
      <c r="B41" s="229" t="s">
        <v>117</v>
      </c>
      <c r="C41" s="222" t="s">
        <v>15</v>
      </c>
      <c r="D41" s="247"/>
      <c r="E41" s="222"/>
      <c r="F41" s="247"/>
      <c r="G41" s="247"/>
    </row>
    <row r="42" spans="1:7" ht="26.1">
      <c r="A42" s="229" t="s">
        <v>139</v>
      </c>
      <c r="B42" s="229" t="s">
        <v>140</v>
      </c>
      <c r="C42" s="222" t="s">
        <v>15</v>
      </c>
      <c r="D42" s="247"/>
      <c r="E42" s="222"/>
      <c r="F42" s="247"/>
      <c r="G42" s="247"/>
    </row>
    <row r="43" spans="1:7" ht="26.1">
      <c r="A43" s="229" t="s">
        <v>145</v>
      </c>
      <c r="B43" s="229" t="s">
        <v>146</v>
      </c>
      <c r="C43" s="237"/>
      <c r="D43" s="236" t="s">
        <v>15</v>
      </c>
      <c r="E43" s="237"/>
      <c r="F43" s="236"/>
      <c r="G43" s="236"/>
    </row>
    <row r="44" spans="1:7" ht="26.1">
      <c r="A44" s="229" t="s">
        <v>147</v>
      </c>
      <c r="B44" s="229" t="s">
        <v>148</v>
      </c>
      <c r="C44" s="237" t="s">
        <v>15</v>
      </c>
      <c r="D44" s="236"/>
      <c r="E44" s="237"/>
      <c r="F44" s="236"/>
      <c r="G44" s="236"/>
    </row>
  </sheetData>
  <mergeCells count="7">
    <mergeCell ref="A1:H4"/>
    <mergeCell ref="A7:B8"/>
    <mergeCell ref="A36:B37"/>
    <mergeCell ref="A35:G35"/>
    <mergeCell ref="A6:G6"/>
    <mergeCell ref="C7:G8"/>
    <mergeCell ref="C36:G37"/>
  </mergeCells>
  <pageMargins left="0" right="0" top="0" bottom="0" header="0.31496062992125984" footer="0"/>
  <pageSetup paperSize="9" scale="77" fitToHeight="0" orientation="landscape" blackAndWhite="1" r:id="rId1"/>
  <headerFooter>
    <oddFooter>&amp;R&amp;1#&amp;"Arial"&amp;7&amp;K000000Public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84"/>
  <sheetViews>
    <sheetView view="pageBreakPreview" zoomScale="60" zoomScaleNormal="60" workbookViewId="0">
      <selection activeCell="F59" sqref="F59"/>
    </sheetView>
  </sheetViews>
  <sheetFormatPr defaultColWidth="8.85546875" defaultRowHeight="14.45"/>
  <cols>
    <col min="1" max="1" width="8" bestFit="1" customWidth="1"/>
    <col min="2" max="2" width="21.5703125" customWidth="1"/>
    <col min="3" max="3" width="31" bestFit="1" customWidth="1"/>
    <col min="4" max="4" width="1.5703125" customWidth="1"/>
    <col min="5" max="11" width="14.5703125" customWidth="1"/>
    <col min="12" max="12" width="30" bestFit="1" customWidth="1"/>
    <col min="13" max="13" width="1.5703125" customWidth="1"/>
  </cols>
  <sheetData>
    <row r="1" spans="1:13" ht="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6.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24.95" customHeight="1">
      <c r="A3" s="289" t="s">
        <v>524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</row>
    <row r="4" spans="1:13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</row>
    <row r="5" spans="1:13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76.45" customHeight="1">
      <c r="A6" s="6" t="s">
        <v>156</v>
      </c>
      <c r="B6" s="6" t="s">
        <v>1</v>
      </c>
      <c r="C6" s="6" t="s">
        <v>2</v>
      </c>
      <c r="D6" s="7"/>
      <c r="E6" s="128" t="s">
        <v>525</v>
      </c>
      <c r="F6" s="115" t="s">
        <v>526</v>
      </c>
      <c r="G6" s="125" t="s">
        <v>163</v>
      </c>
      <c r="H6" s="117" t="s">
        <v>164</v>
      </c>
      <c r="I6" s="125" t="s">
        <v>165</v>
      </c>
      <c r="J6" s="129" t="s">
        <v>527</v>
      </c>
      <c r="K6" s="130" t="s">
        <v>528</v>
      </c>
      <c r="L6" s="118" t="s">
        <v>166</v>
      </c>
      <c r="M6" s="33"/>
    </row>
    <row r="7" spans="1:13" ht="15" hidden="1" thickBot="1">
      <c r="A7" s="8"/>
      <c r="B7" s="9"/>
      <c r="C7" s="10"/>
      <c r="D7" s="11"/>
      <c r="E7" s="34"/>
      <c r="F7" s="91"/>
      <c r="G7" s="35"/>
      <c r="H7" s="91"/>
      <c r="I7" s="35"/>
      <c r="J7" s="99"/>
      <c r="K7" s="99"/>
      <c r="L7" s="13"/>
      <c r="M7" s="36"/>
    </row>
    <row r="8" spans="1:13" ht="19.5" hidden="1" thickTop="1" thickBot="1">
      <c r="A8" s="290" t="s">
        <v>167</v>
      </c>
      <c r="B8" s="291"/>
      <c r="C8" s="292"/>
      <c r="D8" s="14"/>
      <c r="E8" s="15">
        <v>39</v>
      </c>
      <c r="F8" s="86">
        <v>39</v>
      </c>
      <c r="G8" s="16">
        <v>4</v>
      </c>
      <c r="H8" s="86">
        <v>2</v>
      </c>
      <c r="I8" s="16">
        <v>2</v>
      </c>
      <c r="J8" s="100">
        <v>28</v>
      </c>
      <c r="K8" s="100" t="s">
        <v>529</v>
      </c>
      <c r="L8" s="17">
        <v>0</v>
      </c>
      <c r="M8" s="37"/>
    </row>
    <row r="9" spans="1:13" ht="19.5" hidden="1" thickTop="1" thickBot="1">
      <c r="A9" s="18"/>
      <c r="B9" s="19"/>
      <c r="C9" s="20" t="s">
        <v>168</v>
      </c>
      <c r="D9" s="21"/>
      <c r="E9" s="105">
        <f>COUNTIF(E12:E156,"X")</f>
        <v>55</v>
      </c>
      <c r="F9" s="105">
        <f t="shared" ref="F9:K9" si="0">COUNTIF(F12:F156,"X")</f>
        <v>56</v>
      </c>
      <c r="G9" s="105">
        <f t="shared" si="0"/>
        <v>7</v>
      </c>
      <c r="H9" s="105">
        <f t="shared" si="0"/>
        <v>2</v>
      </c>
      <c r="I9" s="105">
        <f t="shared" si="0"/>
        <v>1</v>
      </c>
      <c r="J9" s="105">
        <f t="shared" si="0"/>
        <v>37</v>
      </c>
      <c r="K9" s="105">
        <f t="shared" si="0"/>
        <v>0</v>
      </c>
      <c r="L9" s="105">
        <f>L10</f>
        <v>0</v>
      </c>
      <c r="M9" s="38" t="e">
        <f>M10</f>
        <v>#REF!</v>
      </c>
    </row>
    <row r="10" spans="1:13" ht="19.5" hidden="1" thickTop="1" thickBot="1">
      <c r="A10" s="22"/>
      <c r="B10" s="23"/>
      <c r="C10" s="152" t="s">
        <v>169</v>
      </c>
      <c r="D10" s="24"/>
      <c r="E10" s="151">
        <f>COUNTIF(E72:E100,"X")</f>
        <v>25</v>
      </c>
      <c r="F10" s="151">
        <f t="shared" ref="F10:K10" si="1">COUNTIF(F72:F100,"X")</f>
        <v>26</v>
      </c>
      <c r="G10" s="151">
        <f t="shared" si="1"/>
        <v>0</v>
      </c>
      <c r="H10" s="151">
        <f t="shared" si="1"/>
        <v>0</v>
      </c>
      <c r="I10" s="151">
        <f t="shared" si="1"/>
        <v>0</v>
      </c>
      <c r="J10" s="151">
        <f t="shared" si="1"/>
        <v>19</v>
      </c>
      <c r="K10" s="151">
        <f t="shared" si="1"/>
        <v>0</v>
      </c>
      <c r="L10" s="166">
        <f>COUNTIF(L12:L181,"v")</f>
        <v>0</v>
      </c>
      <c r="M10" s="39" t="e">
        <f>COUNTIF(#REF!,"x")</f>
        <v>#REF!</v>
      </c>
    </row>
    <row r="11" spans="1:13" ht="15" hidden="1" thickTop="1">
      <c r="A11" s="25"/>
      <c r="B11" s="26"/>
      <c r="C11" s="26"/>
      <c r="D11" s="11"/>
      <c r="E11" s="40"/>
      <c r="F11" s="96"/>
      <c r="G11" s="27"/>
      <c r="H11" s="97"/>
      <c r="I11" s="27"/>
      <c r="J11" s="101"/>
      <c r="K11" s="101"/>
      <c r="L11" s="28"/>
      <c r="M11" s="41"/>
    </row>
    <row r="12" spans="1:13" ht="24.95">
      <c r="A12" s="108">
        <v>1</v>
      </c>
      <c r="B12" s="170" t="s">
        <v>530</v>
      </c>
      <c r="C12" s="170" t="s">
        <v>531</v>
      </c>
      <c r="D12" s="11"/>
      <c r="E12" s="207" t="s">
        <v>15</v>
      </c>
      <c r="F12" s="196" t="s">
        <v>15</v>
      </c>
      <c r="G12" s="203"/>
      <c r="H12" s="208"/>
      <c r="I12" s="203"/>
      <c r="J12" s="209"/>
      <c r="K12" s="210"/>
      <c r="L12" s="29"/>
      <c r="M12" s="44"/>
    </row>
    <row r="13" spans="1:13" ht="24.95">
      <c r="A13" s="108">
        <v>2</v>
      </c>
      <c r="B13" s="170" t="s">
        <v>532</v>
      </c>
      <c r="C13" s="170" t="s">
        <v>533</v>
      </c>
      <c r="D13" s="11"/>
      <c r="E13" s="207" t="s">
        <v>15</v>
      </c>
      <c r="F13" s="196" t="s">
        <v>15</v>
      </c>
      <c r="G13" s="203"/>
      <c r="H13" s="208"/>
      <c r="I13" s="203"/>
      <c r="J13" s="209"/>
      <c r="K13" s="210"/>
      <c r="L13" s="167" t="s">
        <v>184</v>
      </c>
      <c r="M13" s="44"/>
    </row>
    <row r="14" spans="1:13" ht="24.95">
      <c r="A14" s="108">
        <v>3</v>
      </c>
      <c r="B14" s="170" t="s">
        <v>172</v>
      </c>
      <c r="C14" s="170" t="s">
        <v>173</v>
      </c>
      <c r="D14" s="11"/>
      <c r="E14" s="207"/>
      <c r="F14" s="196"/>
      <c r="G14" s="203"/>
      <c r="H14" s="208"/>
      <c r="I14" s="203" t="s">
        <v>15</v>
      </c>
      <c r="J14" s="209" t="s">
        <v>15</v>
      </c>
      <c r="K14" s="210"/>
      <c r="L14" s="167"/>
      <c r="M14" s="44"/>
    </row>
    <row r="15" spans="1:13" ht="24.95">
      <c r="A15" s="108">
        <v>4</v>
      </c>
      <c r="B15" s="170" t="s">
        <v>181</v>
      </c>
      <c r="C15" s="170" t="s">
        <v>103</v>
      </c>
      <c r="D15" s="11"/>
      <c r="E15" s="207"/>
      <c r="F15" s="196"/>
      <c r="G15" s="203"/>
      <c r="H15" s="208"/>
      <c r="I15" s="203"/>
      <c r="J15" s="209" t="s">
        <v>15</v>
      </c>
      <c r="K15" s="210"/>
      <c r="L15" s="167" t="s">
        <v>534</v>
      </c>
      <c r="M15" s="44"/>
    </row>
    <row r="16" spans="1:13" ht="24.95">
      <c r="A16" s="108">
        <v>5</v>
      </c>
      <c r="B16" s="170" t="s">
        <v>535</v>
      </c>
      <c r="C16" s="170" t="s">
        <v>536</v>
      </c>
      <c r="D16" s="11"/>
      <c r="E16" s="207"/>
      <c r="F16" s="196"/>
      <c r="G16" s="203"/>
      <c r="H16" s="208"/>
      <c r="I16" s="203"/>
      <c r="J16" s="209" t="s">
        <v>15</v>
      </c>
      <c r="K16" s="210"/>
      <c r="L16" s="167" t="s">
        <v>534</v>
      </c>
      <c r="M16" s="44"/>
    </row>
    <row r="17" spans="1:13" ht="24.95">
      <c r="A17" s="108">
        <v>6</v>
      </c>
      <c r="B17" s="170" t="s">
        <v>189</v>
      </c>
      <c r="C17" s="170" t="s">
        <v>190</v>
      </c>
      <c r="D17" s="11"/>
      <c r="E17" s="207" t="s">
        <v>15</v>
      </c>
      <c r="F17" s="196" t="s">
        <v>15</v>
      </c>
      <c r="G17" s="203"/>
      <c r="H17" s="208"/>
      <c r="I17" s="203"/>
      <c r="J17" s="209" t="s">
        <v>15</v>
      </c>
      <c r="K17" s="210"/>
      <c r="L17" s="167"/>
      <c r="M17" s="44"/>
    </row>
    <row r="18" spans="1:13" ht="24.95">
      <c r="A18" s="108">
        <v>7</v>
      </c>
      <c r="B18" s="170" t="s">
        <v>191</v>
      </c>
      <c r="C18" s="170" t="s">
        <v>192</v>
      </c>
      <c r="D18" s="11"/>
      <c r="E18" s="207"/>
      <c r="F18" s="196"/>
      <c r="G18" s="203"/>
      <c r="H18" s="208"/>
      <c r="I18" s="203"/>
      <c r="J18" s="209" t="s">
        <v>15</v>
      </c>
      <c r="K18" s="210"/>
      <c r="L18" s="167" t="s">
        <v>534</v>
      </c>
      <c r="M18" s="44"/>
    </row>
    <row r="19" spans="1:13" ht="24.95">
      <c r="A19" s="108">
        <v>8</v>
      </c>
      <c r="B19" s="170" t="s">
        <v>413</v>
      </c>
      <c r="C19" s="170" t="s">
        <v>268</v>
      </c>
      <c r="D19" s="11"/>
      <c r="E19" s="207" t="s">
        <v>15</v>
      </c>
      <c r="F19" s="196" t="s">
        <v>15</v>
      </c>
      <c r="G19" s="203"/>
      <c r="H19" s="208"/>
      <c r="I19" s="203"/>
      <c r="J19" s="209"/>
      <c r="K19" s="210"/>
      <c r="L19" s="167"/>
      <c r="M19" s="44"/>
    </row>
    <row r="20" spans="1:13" ht="24.95">
      <c r="A20" s="108">
        <v>9</v>
      </c>
      <c r="B20" s="170" t="s">
        <v>537</v>
      </c>
      <c r="C20" s="170" t="s">
        <v>272</v>
      </c>
      <c r="D20" s="11"/>
      <c r="E20" s="207" t="s">
        <v>15</v>
      </c>
      <c r="F20" s="196" t="s">
        <v>15</v>
      </c>
      <c r="G20" s="203"/>
      <c r="H20" s="208"/>
      <c r="I20" s="203"/>
      <c r="J20" s="209"/>
      <c r="K20" s="210"/>
      <c r="L20" s="167"/>
      <c r="M20" s="44"/>
    </row>
    <row r="21" spans="1:13" ht="24.95">
      <c r="A21" s="108">
        <v>10</v>
      </c>
      <c r="B21" s="170" t="s">
        <v>538</v>
      </c>
      <c r="C21" s="170" t="s">
        <v>412</v>
      </c>
      <c r="D21" s="11"/>
      <c r="E21" s="207"/>
      <c r="F21" s="196"/>
      <c r="G21" s="203" t="s">
        <v>15</v>
      </c>
      <c r="H21" s="208"/>
      <c r="I21" s="203"/>
      <c r="J21" s="209"/>
      <c r="K21" s="210"/>
      <c r="L21" s="167" t="s">
        <v>176</v>
      </c>
      <c r="M21" s="44"/>
    </row>
    <row r="22" spans="1:13" ht="24.95">
      <c r="A22" s="108">
        <v>11</v>
      </c>
      <c r="B22" s="170" t="s">
        <v>197</v>
      </c>
      <c r="C22" s="170" t="s">
        <v>198</v>
      </c>
      <c r="D22" s="11"/>
      <c r="E22" s="207"/>
      <c r="F22" s="196"/>
      <c r="G22" s="203" t="s">
        <v>15</v>
      </c>
      <c r="H22" s="208"/>
      <c r="I22" s="203"/>
      <c r="J22" s="209"/>
      <c r="K22" s="210"/>
      <c r="L22" s="167" t="s">
        <v>176</v>
      </c>
      <c r="M22" s="44"/>
    </row>
    <row r="23" spans="1:13" ht="24.95">
      <c r="A23" s="108">
        <v>12</v>
      </c>
      <c r="B23" s="170" t="s">
        <v>419</v>
      </c>
      <c r="C23" s="170" t="s">
        <v>201</v>
      </c>
      <c r="D23" s="11"/>
      <c r="E23" s="207" t="s">
        <v>15</v>
      </c>
      <c r="F23" s="196" t="s">
        <v>15</v>
      </c>
      <c r="G23" s="203"/>
      <c r="H23" s="208"/>
      <c r="I23" s="203"/>
      <c r="J23" s="209"/>
      <c r="K23" s="210"/>
      <c r="L23" s="167"/>
      <c r="M23" s="44"/>
    </row>
    <row r="24" spans="1:13" ht="24.95">
      <c r="A24" s="108">
        <v>13</v>
      </c>
      <c r="B24" s="170" t="s">
        <v>420</v>
      </c>
      <c r="C24" s="170" t="s">
        <v>421</v>
      </c>
      <c r="D24" s="11"/>
      <c r="E24" s="207"/>
      <c r="F24" s="196"/>
      <c r="G24" s="203"/>
      <c r="H24" s="208"/>
      <c r="I24" s="203"/>
      <c r="J24" s="209" t="s">
        <v>15</v>
      </c>
      <c r="K24" s="210"/>
      <c r="L24" s="167" t="s">
        <v>534</v>
      </c>
      <c r="M24" s="44"/>
    </row>
    <row r="25" spans="1:13" ht="24.95">
      <c r="A25" s="108">
        <v>14</v>
      </c>
      <c r="B25" s="170" t="s">
        <v>539</v>
      </c>
      <c r="C25" s="170" t="s">
        <v>540</v>
      </c>
      <c r="D25" s="11"/>
      <c r="E25" s="207" t="s">
        <v>15</v>
      </c>
      <c r="F25" s="196" t="s">
        <v>15</v>
      </c>
      <c r="G25" s="203"/>
      <c r="H25" s="208"/>
      <c r="I25" s="203"/>
      <c r="J25" s="209"/>
      <c r="K25" s="210"/>
      <c r="L25" s="167"/>
      <c r="M25" s="44"/>
    </row>
    <row r="26" spans="1:13" ht="24.95">
      <c r="A26" s="108">
        <v>15</v>
      </c>
      <c r="B26" s="170" t="s">
        <v>211</v>
      </c>
      <c r="C26" s="170" t="s">
        <v>212</v>
      </c>
      <c r="D26" s="11"/>
      <c r="E26" s="207" t="s">
        <v>15</v>
      </c>
      <c r="F26" s="196" t="s">
        <v>15</v>
      </c>
      <c r="G26" s="203"/>
      <c r="H26" s="208"/>
      <c r="I26" s="203"/>
      <c r="J26" s="209" t="s">
        <v>15</v>
      </c>
      <c r="K26" s="210"/>
      <c r="L26" s="167"/>
      <c r="M26" s="44"/>
    </row>
    <row r="27" spans="1:13" ht="24.95">
      <c r="A27" s="108">
        <v>16</v>
      </c>
      <c r="B27" s="170" t="s">
        <v>424</v>
      </c>
      <c r="C27" s="170" t="s">
        <v>425</v>
      </c>
      <c r="D27" s="11"/>
      <c r="E27" s="207"/>
      <c r="F27" s="196"/>
      <c r="G27" s="203"/>
      <c r="H27" s="208"/>
      <c r="I27" s="203"/>
      <c r="J27" s="209" t="s">
        <v>15</v>
      </c>
      <c r="K27" s="210"/>
      <c r="L27" s="167" t="s">
        <v>534</v>
      </c>
      <c r="M27" s="44"/>
    </row>
    <row r="28" spans="1:13" ht="24.95">
      <c r="A28" s="108">
        <v>17</v>
      </c>
      <c r="B28" s="170" t="s">
        <v>21</v>
      </c>
      <c r="C28" s="170" t="s">
        <v>249</v>
      </c>
      <c r="D28" s="11"/>
      <c r="E28" s="207" t="s">
        <v>15</v>
      </c>
      <c r="F28" s="196"/>
      <c r="G28" s="203"/>
      <c r="H28" s="208"/>
      <c r="I28" s="203"/>
      <c r="J28" s="209"/>
      <c r="K28" s="210"/>
      <c r="L28" s="167" t="s">
        <v>176</v>
      </c>
      <c r="M28" s="44"/>
    </row>
    <row r="29" spans="1:13" ht="24.95">
      <c r="A29" s="108">
        <v>18</v>
      </c>
      <c r="B29" s="170" t="s">
        <v>426</v>
      </c>
      <c r="C29" s="170" t="s">
        <v>427</v>
      </c>
      <c r="D29" s="11"/>
      <c r="E29" s="207"/>
      <c r="F29" s="196" t="s">
        <v>15</v>
      </c>
      <c r="G29" s="203"/>
      <c r="H29" s="208"/>
      <c r="I29" s="203"/>
      <c r="J29" s="209"/>
      <c r="K29" s="210"/>
      <c r="L29" s="167" t="s">
        <v>184</v>
      </c>
      <c r="M29" s="44"/>
    </row>
    <row r="30" spans="1:13" ht="24.95">
      <c r="A30" s="108">
        <v>19</v>
      </c>
      <c r="B30" s="170" t="s">
        <v>428</v>
      </c>
      <c r="C30" s="170" t="s">
        <v>429</v>
      </c>
      <c r="D30" s="11"/>
      <c r="E30" s="207" t="s">
        <v>15</v>
      </c>
      <c r="F30" s="196" t="s">
        <v>15</v>
      </c>
      <c r="G30" s="203"/>
      <c r="H30" s="208"/>
      <c r="I30" s="203"/>
      <c r="J30" s="209"/>
      <c r="K30" s="210"/>
      <c r="L30" s="167"/>
      <c r="M30" s="44"/>
    </row>
    <row r="31" spans="1:13" ht="24.95">
      <c r="A31" s="108">
        <v>20</v>
      </c>
      <c r="B31" s="170" t="s">
        <v>219</v>
      </c>
      <c r="C31" s="170" t="s">
        <v>218</v>
      </c>
      <c r="D31" s="11"/>
      <c r="E31" s="207" t="s">
        <v>15</v>
      </c>
      <c r="F31" s="196" t="s">
        <v>15</v>
      </c>
      <c r="G31" s="203"/>
      <c r="H31" s="208"/>
      <c r="I31" s="203"/>
      <c r="J31" s="209"/>
      <c r="K31" s="210"/>
      <c r="L31" s="167"/>
      <c r="M31" s="44"/>
    </row>
    <row r="32" spans="1:13" ht="24.95">
      <c r="A32" s="108">
        <v>21</v>
      </c>
      <c r="B32" s="170" t="s">
        <v>221</v>
      </c>
      <c r="C32" s="170" t="s">
        <v>28</v>
      </c>
      <c r="D32" s="11"/>
      <c r="E32" s="207"/>
      <c r="F32" s="196"/>
      <c r="G32" s="203"/>
      <c r="H32" s="208" t="s">
        <v>15</v>
      </c>
      <c r="I32" s="203"/>
      <c r="J32" s="209"/>
      <c r="K32" s="210"/>
      <c r="L32" s="167"/>
      <c r="M32" s="44"/>
    </row>
    <row r="33" spans="1:13" ht="24.95">
      <c r="A33" s="108">
        <v>22</v>
      </c>
      <c r="B33" s="170" t="s">
        <v>222</v>
      </c>
      <c r="C33" s="170" t="s">
        <v>50</v>
      </c>
      <c r="D33" s="11"/>
      <c r="E33" s="207" t="s">
        <v>15</v>
      </c>
      <c r="F33" s="196" t="s">
        <v>15</v>
      </c>
      <c r="G33" s="203"/>
      <c r="H33" s="208"/>
      <c r="I33" s="203"/>
      <c r="J33" s="209"/>
      <c r="K33" s="210"/>
      <c r="L33" s="167"/>
      <c r="M33" s="44"/>
    </row>
    <row r="34" spans="1:13" ht="24.95">
      <c r="A34" s="108">
        <v>23</v>
      </c>
      <c r="B34" s="170" t="s">
        <v>124</v>
      </c>
      <c r="C34" s="170" t="s">
        <v>216</v>
      </c>
      <c r="D34" s="11"/>
      <c r="E34" s="207" t="s">
        <v>15</v>
      </c>
      <c r="F34" s="196" t="s">
        <v>15</v>
      </c>
      <c r="G34" s="203"/>
      <c r="H34" s="208"/>
      <c r="I34" s="203"/>
      <c r="J34" s="209"/>
      <c r="K34" s="210"/>
      <c r="L34" s="167"/>
      <c r="M34" s="44"/>
    </row>
    <row r="35" spans="1:13" ht="24.95">
      <c r="A35" s="108">
        <v>24</v>
      </c>
      <c r="B35" s="170" t="s">
        <v>432</v>
      </c>
      <c r="C35" s="170" t="s">
        <v>433</v>
      </c>
      <c r="D35" s="11"/>
      <c r="E35" s="207"/>
      <c r="F35" s="196"/>
      <c r="G35" s="203"/>
      <c r="H35" s="208" t="s">
        <v>541</v>
      </c>
      <c r="I35" s="203"/>
      <c r="J35" s="209" t="s">
        <v>15</v>
      </c>
      <c r="K35" s="210"/>
      <c r="L35" s="167"/>
      <c r="M35" s="44"/>
    </row>
    <row r="36" spans="1:13" ht="24.95">
      <c r="A36" s="108">
        <v>25</v>
      </c>
      <c r="B36" s="170" t="s">
        <v>434</v>
      </c>
      <c r="C36" s="170" t="s">
        <v>435</v>
      </c>
      <c r="D36" s="11"/>
      <c r="E36" s="207"/>
      <c r="F36" s="196"/>
      <c r="G36" s="203" t="s">
        <v>15</v>
      </c>
      <c r="H36" s="208"/>
      <c r="I36" s="203"/>
      <c r="J36" s="209"/>
      <c r="K36" s="210"/>
      <c r="L36" s="167" t="s">
        <v>184</v>
      </c>
      <c r="M36" s="44"/>
    </row>
    <row r="37" spans="1:13" ht="24.95">
      <c r="A37" s="108">
        <v>26</v>
      </c>
      <c r="B37" s="170" t="s">
        <v>542</v>
      </c>
      <c r="C37" s="170" t="s">
        <v>543</v>
      </c>
      <c r="D37" s="11"/>
      <c r="E37" s="207"/>
      <c r="F37" s="196" t="s">
        <v>15</v>
      </c>
      <c r="G37" s="203"/>
      <c r="H37" s="208"/>
      <c r="I37" s="203"/>
      <c r="J37" s="209"/>
      <c r="K37" s="210"/>
      <c r="L37" s="167" t="s">
        <v>184</v>
      </c>
      <c r="M37" s="44"/>
    </row>
    <row r="38" spans="1:13" ht="24.95">
      <c r="A38" s="108">
        <v>27</v>
      </c>
      <c r="B38" s="170" t="s">
        <v>500</v>
      </c>
      <c r="C38" s="170" t="s">
        <v>544</v>
      </c>
      <c r="D38" s="11"/>
      <c r="E38" s="207" t="s">
        <v>15</v>
      </c>
      <c r="F38" s="196" t="s">
        <v>15</v>
      </c>
      <c r="G38" s="203"/>
      <c r="H38" s="208"/>
      <c r="I38" s="203"/>
      <c r="J38" s="209"/>
      <c r="K38" s="210"/>
      <c r="L38" s="167"/>
      <c r="M38" s="44"/>
    </row>
    <row r="39" spans="1:13" ht="24.95">
      <c r="A39" s="108">
        <v>28</v>
      </c>
      <c r="B39" s="183" t="s">
        <v>440</v>
      </c>
      <c r="C39" s="183" t="s">
        <v>225</v>
      </c>
      <c r="D39" s="11"/>
      <c r="E39" s="207"/>
      <c r="F39" s="196" t="s">
        <v>15</v>
      </c>
      <c r="G39" s="203"/>
      <c r="H39" s="208"/>
      <c r="I39" s="203"/>
      <c r="J39" s="209"/>
      <c r="K39" s="210"/>
      <c r="L39" s="167"/>
      <c r="M39" s="44"/>
    </row>
    <row r="40" spans="1:13" ht="24.95">
      <c r="A40" s="108">
        <v>29</v>
      </c>
      <c r="B40" s="183" t="s">
        <v>226</v>
      </c>
      <c r="C40" s="183" t="s">
        <v>441</v>
      </c>
      <c r="D40" s="11"/>
      <c r="E40" s="207" t="s">
        <v>15</v>
      </c>
      <c r="F40" s="196" t="s">
        <v>15</v>
      </c>
      <c r="G40" s="203"/>
      <c r="H40" s="208"/>
      <c r="I40" s="203"/>
      <c r="J40" s="209" t="s">
        <v>15</v>
      </c>
      <c r="K40" s="210"/>
      <c r="L40" s="167"/>
      <c r="M40" s="44"/>
    </row>
    <row r="41" spans="1:13" ht="24.95">
      <c r="A41" s="108">
        <v>30</v>
      </c>
      <c r="B41" s="170" t="s">
        <v>545</v>
      </c>
      <c r="C41" s="170" t="s">
        <v>546</v>
      </c>
      <c r="D41" s="11"/>
      <c r="E41" s="207" t="s">
        <v>15</v>
      </c>
      <c r="F41" s="196" t="s">
        <v>15</v>
      </c>
      <c r="G41" s="203"/>
      <c r="H41" s="208"/>
      <c r="I41" s="203"/>
      <c r="J41" s="209"/>
      <c r="K41" s="210"/>
      <c r="L41" s="167"/>
      <c r="M41" s="44"/>
    </row>
    <row r="42" spans="1:13" ht="24.95">
      <c r="A42" s="108">
        <v>31</v>
      </c>
      <c r="B42" s="170" t="s">
        <v>228</v>
      </c>
      <c r="C42" s="170" t="s">
        <v>229</v>
      </c>
      <c r="D42" s="11"/>
      <c r="E42" s="207"/>
      <c r="F42" s="196"/>
      <c r="G42" s="203" t="s">
        <v>15</v>
      </c>
      <c r="H42" s="208"/>
      <c r="I42" s="203"/>
      <c r="J42" s="209"/>
      <c r="K42" s="210"/>
      <c r="L42" s="167" t="s">
        <v>184</v>
      </c>
      <c r="M42" s="44"/>
    </row>
    <row r="43" spans="1:13" ht="24.95">
      <c r="A43" s="108">
        <v>32</v>
      </c>
      <c r="B43" s="170" t="s">
        <v>400</v>
      </c>
      <c r="C43" s="170" t="s">
        <v>117</v>
      </c>
      <c r="D43" s="11"/>
      <c r="E43" s="207"/>
      <c r="F43" s="196"/>
      <c r="G43" s="203"/>
      <c r="H43" s="208" t="s">
        <v>15</v>
      </c>
      <c r="I43" s="203"/>
      <c r="J43" s="209"/>
      <c r="K43" s="210"/>
      <c r="L43" s="167"/>
      <c r="M43" s="44"/>
    </row>
    <row r="44" spans="1:13" ht="24.95">
      <c r="A44" s="108">
        <v>33</v>
      </c>
      <c r="B44" s="170" t="s">
        <v>547</v>
      </c>
      <c r="C44" s="170" t="s">
        <v>83</v>
      </c>
      <c r="D44" s="11"/>
      <c r="E44" s="207" t="s">
        <v>15</v>
      </c>
      <c r="F44" s="196" t="s">
        <v>15</v>
      </c>
      <c r="G44" s="203"/>
      <c r="H44" s="208"/>
      <c r="I44" s="203"/>
      <c r="J44" s="209"/>
      <c r="K44" s="210"/>
      <c r="L44" s="167"/>
      <c r="M44" s="44"/>
    </row>
    <row r="45" spans="1:13" ht="24.95">
      <c r="A45" s="108">
        <v>34</v>
      </c>
      <c r="B45" s="170" t="s">
        <v>548</v>
      </c>
      <c r="C45" s="170" t="s">
        <v>549</v>
      </c>
      <c r="D45" s="11"/>
      <c r="E45" s="207"/>
      <c r="F45" s="196"/>
      <c r="G45" s="203" t="s">
        <v>15</v>
      </c>
      <c r="H45" s="208"/>
      <c r="I45" s="203"/>
      <c r="J45" s="209"/>
      <c r="K45" s="210"/>
      <c r="L45" s="167" t="s">
        <v>184</v>
      </c>
      <c r="M45" s="44"/>
    </row>
    <row r="46" spans="1:13" ht="24.95">
      <c r="A46" s="108">
        <v>35</v>
      </c>
      <c r="B46" s="170" t="s">
        <v>550</v>
      </c>
      <c r="C46" s="170" t="s">
        <v>204</v>
      </c>
      <c r="D46" s="11"/>
      <c r="E46" s="207" t="s">
        <v>15</v>
      </c>
      <c r="F46" s="196"/>
      <c r="G46" s="203"/>
      <c r="H46" s="208"/>
      <c r="I46" s="203"/>
      <c r="J46" s="209"/>
      <c r="K46" s="210"/>
      <c r="L46" s="167" t="s">
        <v>176</v>
      </c>
      <c r="M46" s="44"/>
    </row>
    <row r="47" spans="1:13" ht="24.95">
      <c r="A47" s="108">
        <v>36</v>
      </c>
      <c r="B47" s="170" t="s">
        <v>551</v>
      </c>
      <c r="C47" s="170" t="s">
        <v>552</v>
      </c>
      <c r="D47" s="11"/>
      <c r="E47" s="207" t="s">
        <v>15</v>
      </c>
      <c r="F47" s="196" t="s">
        <v>15</v>
      </c>
      <c r="G47" s="203"/>
      <c r="H47" s="208"/>
      <c r="I47" s="203"/>
      <c r="J47" s="209" t="s">
        <v>15</v>
      </c>
      <c r="K47" s="210"/>
      <c r="L47" s="167"/>
      <c r="M47" s="44"/>
    </row>
    <row r="48" spans="1:13" ht="24.95">
      <c r="A48" s="108">
        <v>37</v>
      </c>
      <c r="B48" s="170" t="s">
        <v>231</v>
      </c>
      <c r="C48" s="170" t="s">
        <v>553</v>
      </c>
      <c r="D48" s="11"/>
      <c r="E48" s="207" t="s">
        <v>15</v>
      </c>
      <c r="F48" s="196"/>
      <c r="G48" s="203"/>
      <c r="H48" s="208"/>
      <c r="I48" s="203"/>
      <c r="J48" s="209"/>
      <c r="K48" s="210"/>
      <c r="L48" s="167" t="s">
        <v>176</v>
      </c>
      <c r="M48" s="44"/>
    </row>
    <row r="49" spans="1:13" ht="24.95">
      <c r="A49" s="108">
        <v>38</v>
      </c>
      <c r="B49" s="170" t="s">
        <v>449</v>
      </c>
      <c r="C49" s="170" t="s">
        <v>450</v>
      </c>
      <c r="D49" s="11"/>
      <c r="E49" s="207"/>
      <c r="F49" s="196" t="s">
        <v>15</v>
      </c>
      <c r="G49" s="203"/>
      <c r="H49" s="208"/>
      <c r="I49" s="203"/>
      <c r="J49" s="209"/>
      <c r="K49" s="210"/>
      <c r="L49" s="167" t="s">
        <v>184</v>
      </c>
      <c r="M49" s="44"/>
    </row>
    <row r="50" spans="1:13" ht="24.95">
      <c r="A50" s="108">
        <v>39</v>
      </c>
      <c r="B50" s="170" t="s">
        <v>234</v>
      </c>
      <c r="C50" s="170" t="s">
        <v>235</v>
      </c>
      <c r="D50" s="11"/>
      <c r="E50" s="207" t="s">
        <v>15</v>
      </c>
      <c r="F50" s="196"/>
      <c r="G50" s="203"/>
      <c r="H50" s="208"/>
      <c r="I50" s="203"/>
      <c r="J50" s="209"/>
      <c r="K50" s="210"/>
      <c r="L50" s="167" t="s">
        <v>176</v>
      </c>
      <c r="M50" s="44"/>
    </row>
    <row r="51" spans="1:13" ht="24.95">
      <c r="A51" s="108">
        <v>40</v>
      </c>
      <c r="B51" s="170" t="s">
        <v>80</v>
      </c>
      <c r="C51" s="170" t="s">
        <v>236</v>
      </c>
      <c r="D51" s="11"/>
      <c r="E51" s="207" t="s">
        <v>15</v>
      </c>
      <c r="F51" s="196" t="s">
        <v>15</v>
      </c>
      <c r="G51" s="203"/>
      <c r="H51" s="208"/>
      <c r="I51" s="203"/>
      <c r="J51" s="209" t="s">
        <v>15</v>
      </c>
      <c r="K51" s="210"/>
      <c r="L51" s="167"/>
      <c r="M51" s="44"/>
    </row>
    <row r="52" spans="1:13" ht="24.95">
      <c r="A52" s="108">
        <v>41</v>
      </c>
      <c r="B52" s="170" t="s">
        <v>554</v>
      </c>
      <c r="C52" s="170" t="s">
        <v>370</v>
      </c>
      <c r="D52" s="11"/>
      <c r="E52" s="207"/>
      <c r="F52" s="196"/>
      <c r="G52" s="203" t="s">
        <v>15</v>
      </c>
      <c r="H52" s="208"/>
      <c r="I52" s="203"/>
      <c r="J52" s="209"/>
      <c r="K52" s="210"/>
      <c r="L52" s="167" t="s">
        <v>184</v>
      </c>
      <c r="M52" s="44"/>
    </row>
    <row r="53" spans="1:13" ht="24.95">
      <c r="A53" s="108">
        <v>42</v>
      </c>
      <c r="B53" s="170" t="s">
        <v>455</v>
      </c>
      <c r="C53" s="170" t="s">
        <v>93</v>
      </c>
      <c r="D53" s="11"/>
      <c r="E53" s="207" t="s">
        <v>15</v>
      </c>
      <c r="F53" s="196" t="s">
        <v>15</v>
      </c>
      <c r="G53" s="203"/>
      <c r="H53" s="208"/>
      <c r="I53" s="203"/>
      <c r="J53" s="209"/>
      <c r="K53" s="210"/>
      <c r="L53" s="167"/>
      <c r="M53" s="44"/>
    </row>
    <row r="54" spans="1:13" ht="24.95">
      <c r="A54" s="108">
        <v>43</v>
      </c>
      <c r="B54" s="170" t="s">
        <v>241</v>
      </c>
      <c r="C54" s="170" t="s">
        <v>555</v>
      </c>
      <c r="D54" s="11"/>
      <c r="E54" s="207" t="s">
        <v>15</v>
      </c>
      <c r="F54" s="196" t="s">
        <v>15</v>
      </c>
      <c r="G54" s="203"/>
      <c r="H54" s="208"/>
      <c r="I54" s="203"/>
      <c r="J54" s="209" t="s">
        <v>15</v>
      </c>
      <c r="K54" s="210"/>
      <c r="L54" s="167"/>
      <c r="M54" s="44"/>
    </row>
    <row r="55" spans="1:13" ht="24.95">
      <c r="A55" s="108">
        <v>44</v>
      </c>
      <c r="B55" s="170" t="s">
        <v>458</v>
      </c>
      <c r="C55" s="170" t="s">
        <v>459</v>
      </c>
      <c r="D55" s="11"/>
      <c r="E55" s="207"/>
      <c r="F55" s="196" t="s">
        <v>15</v>
      </c>
      <c r="G55" s="203"/>
      <c r="H55" s="208"/>
      <c r="I55" s="203"/>
      <c r="J55" s="209"/>
      <c r="K55" s="210"/>
      <c r="L55" s="167" t="s">
        <v>184</v>
      </c>
      <c r="M55" s="44"/>
    </row>
    <row r="56" spans="1:13" ht="24.95">
      <c r="A56" s="108">
        <v>45</v>
      </c>
      <c r="B56" s="170" t="s">
        <v>106</v>
      </c>
      <c r="C56" s="170" t="s">
        <v>107</v>
      </c>
      <c r="D56" s="11"/>
      <c r="E56" s="207" t="s">
        <v>15</v>
      </c>
      <c r="F56" s="196" t="s">
        <v>15</v>
      </c>
      <c r="G56" s="203"/>
      <c r="H56" s="208"/>
      <c r="I56" s="203"/>
      <c r="J56" s="209"/>
      <c r="K56" s="210"/>
      <c r="L56" s="167"/>
      <c r="M56" s="44"/>
    </row>
    <row r="57" spans="1:13" ht="24.95">
      <c r="A57" s="108">
        <v>46</v>
      </c>
      <c r="B57" s="170" t="s">
        <v>556</v>
      </c>
      <c r="C57" s="170" t="s">
        <v>74</v>
      </c>
      <c r="D57" s="11"/>
      <c r="E57" s="207"/>
      <c r="F57" s="196"/>
      <c r="G57" s="203"/>
      <c r="H57" s="208"/>
      <c r="I57" s="203"/>
      <c r="J57" s="209" t="s">
        <v>15</v>
      </c>
      <c r="K57" s="210"/>
      <c r="L57" s="167" t="s">
        <v>534</v>
      </c>
      <c r="M57" s="44"/>
    </row>
    <row r="58" spans="1:13" ht="24.95">
      <c r="A58" s="108">
        <v>47</v>
      </c>
      <c r="B58" s="170" t="s">
        <v>255</v>
      </c>
      <c r="C58" s="170" t="s">
        <v>142</v>
      </c>
      <c r="D58" s="11"/>
      <c r="E58" s="207"/>
      <c r="F58" s="196"/>
      <c r="G58" s="203"/>
      <c r="H58" s="208"/>
      <c r="I58" s="203"/>
      <c r="J58" s="209" t="s">
        <v>15</v>
      </c>
      <c r="K58" s="210"/>
      <c r="L58" s="167" t="s">
        <v>534</v>
      </c>
      <c r="M58" s="44"/>
    </row>
    <row r="59" spans="1:13" ht="24.95">
      <c r="A59" s="108">
        <v>48</v>
      </c>
      <c r="B59" s="170" t="s">
        <v>557</v>
      </c>
      <c r="C59" s="170" t="s">
        <v>115</v>
      </c>
      <c r="D59" s="11"/>
      <c r="E59" s="207" t="s">
        <v>558</v>
      </c>
      <c r="F59" s="196" t="s">
        <v>558</v>
      </c>
      <c r="G59" s="203"/>
      <c r="H59" s="208"/>
      <c r="I59" s="203"/>
      <c r="J59" s="209"/>
      <c r="K59" s="210"/>
      <c r="L59" s="167"/>
      <c r="M59" s="44"/>
    </row>
    <row r="60" spans="1:13" ht="24.95">
      <c r="A60" s="108">
        <v>49</v>
      </c>
      <c r="B60" s="170" t="s">
        <v>559</v>
      </c>
      <c r="C60" s="170" t="s">
        <v>560</v>
      </c>
      <c r="D60" s="11"/>
      <c r="E60" s="207" t="s">
        <v>15</v>
      </c>
      <c r="F60" s="196" t="s">
        <v>15</v>
      </c>
      <c r="G60" s="203"/>
      <c r="H60" s="208"/>
      <c r="I60" s="203"/>
      <c r="J60" s="209"/>
      <c r="K60" s="210"/>
      <c r="L60" s="167"/>
      <c r="M60" s="44"/>
    </row>
    <row r="61" spans="1:13" ht="24.95">
      <c r="A61" s="108">
        <v>50</v>
      </c>
      <c r="B61" s="170" t="s">
        <v>464</v>
      </c>
      <c r="C61" s="170" t="s">
        <v>423</v>
      </c>
      <c r="D61" s="11"/>
      <c r="E61" s="207"/>
      <c r="F61" s="196"/>
      <c r="G61" s="203"/>
      <c r="H61" s="208"/>
      <c r="I61" s="203"/>
      <c r="J61" s="209" t="s">
        <v>15</v>
      </c>
      <c r="K61" s="210"/>
      <c r="L61" s="167"/>
      <c r="M61" s="44"/>
    </row>
    <row r="62" spans="1:13" ht="24.95">
      <c r="A62" s="108">
        <v>51</v>
      </c>
      <c r="B62" s="170" t="s">
        <v>464</v>
      </c>
      <c r="C62" s="170" t="s">
        <v>561</v>
      </c>
      <c r="D62" s="11"/>
      <c r="E62" s="207"/>
      <c r="F62" s="196"/>
      <c r="G62" s="203"/>
      <c r="H62" s="208"/>
      <c r="I62" s="203"/>
      <c r="J62" s="209" t="s">
        <v>15</v>
      </c>
      <c r="K62" s="210"/>
      <c r="L62" s="167" t="s">
        <v>534</v>
      </c>
      <c r="M62" s="44"/>
    </row>
    <row r="63" spans="1:13" ht="24.95">
      <c r="A63" s="108">
        <v>52</v>
      </c>
      <c r="B63" s="170" t="s">
        <v>152</v>
      </c>
      <c r="C63" s="170" t="s">
        <v>562</v>
      </c>
      <c r="D63" s="11"/>
      <c r="E63" s="207" t="s">
        <v>15</v>
      </c>
      <c r="F63" s="196" t="s">
        <v>15</v>
      </c>
      <c r="G63" s="203"/>
      <c r="H63" s="208"/>
      <c r="I63" s="203"/>
      <c r="J63" s="209"/>
      <c r="K63" s="210"/>
      <c r="L63" s="167"/>
      <c r="M63" s="44"/>
    </row>
    <row r="64" spans="1:13" ht="24.95">
      <c r="A64" s="108">
        <v>53</v>
      </c>
      <c r="B64" s="170" t="s">
        <v>280</v>
      </c>
      <c r="C64" s="170" t="s">
        <v>281</v>
      </c>
      <c r="D64" s="11"/>
      <c r="E64" s="207" t="s">
        <v>15</v>
      </c>
      <c r="F64" s="196"/>
      <c r="G64" s="203"/>
      <c r="H64" s="208"/>
      <c r="I64" s="203"/>
      <c r="J64" s="209"/>
      <c r="K64" s="210"/>
      <c r="L64" s="167" t="s">
        <v>176</v>
      </c>
      <c r="M64" s="44"/>
    </row>
    <row r="65" spans="1:13" ht="24.95">
      <c r="A65" s="108">
        <v>54</v>
      </c>
      <c r="B65" s="183" t="s">
        <v>471</v>
      </c>
      <c r="C65" s="183" t="s">
        <v>472</v>
      </c>
      <c r="D65" s="11"/>
      <c r="E65" s="207"/>
      <c r="F65" s="196"/>
      <c r="G65" s="203" t="s">
        <v>15</v>
      </c>
      <c r="H65" s="208"/>
      <c r="I65" s="203"/>
      <c r="J65" s="209"/>
      <c r="K65" s="210"/>
      <c r="L65" s="167" t="s">
        <v>176</v>
      </c>
      <c r="M65" s="44"/>
    </row>
    <row r="66" spans="1:13" ht="24.95">
      <c r="A66" s="108">
        <v>55</v>
      </c>
      <c r="B66" s="170" t="s">
        <v>563</v>
      </c>
      <c r="C66" s="170" t="s">
        <v>564</v>
      </c>
      <c r="D66" s="11"/>
      <c r="E66" s="207" t="s">
        <v>15</v>
      </c>
      <c r="F66" s="196" t="s">
        <v>15</v>
      </c>
      <c r="G66" s="203"/>
      <c r="H66" s="208"/>
      <c r="I66" s="203"/>
      <c r="J66" s="209"/>
      <c r="K66" s="210"/>
      <c r="L66" s="167"/>
      <c r="M66" s="44"/>
    </row>
    <row r="67" spans="1:13" ht="24.95">
      <c r="A67" s="108">
        <v>56</v>
      </c>
      <c r="B67" s="170" t="s">
        <v>284</v>
      </c>
      <c r="C67" s="170" t="s">
        <v>285</v>
      </c>
      <c r="D67" s="11"/>
      <c r="E67" s="207"/>
      <c r="F67" s="196"/>
      <c r="G67" s="203"/>
      <c r="H67" s="208"/>
      <c r="I67" s="203"/>
      <c r="J67" s="209" t="s">
        <v>15</v>
      </c>
      <c r="K67" s="210"/>
      <c r="L67" s="167"/>
      <c r="M67" s="44"/>
    </row>
    <row r="68" spans="1:13" ht="24.95">
      <c r="A68" s="108">
        <v>57</v>
      </c>
      <c r="B68" s="170" t="s">
        <v>565</v>
      </c>
      <c r="C68" s="170" t="s">
        <v>204</v>
      </c>
      <c r="D68" s="11"/>
      <c r="E68" s="207" t="s">
        <v>15</v>
      </c>
      <c r="F68" s="196" t="s">
        <v>15</v>
      </c>
      <c r="G68" s="203"/>
      <c r="H68" s="208"/>
      <c r="I68" s="203"/>
      <c r="J68" s="209"/>
      <c r="K68" s="210"/>
      <c r="L68" s="167"/>
      <c r="M68" s="44"/>
    </row>
    <row r="69" spans="1:13" ht="23.45">
      <c r="A69" s="108"/>
      <c r="B69" s="109"/>
      <c r="C69" s="109"/>
      <c r="D69" s="11"/>
      <c r="E69" s="207"/>
      <c r="F69" s="196"/>
      <c r="G69" s="203"/>
      <c r="H69" s="208"/>
      <c r="I69" s="203"/>
      <c r="J69" s="209"/>
      <c r="K69" s="210"/>
      <c r="L69" s="167"/>
      <c r="M69" s="44"/>
    </row>
    <row r="70" spans="1:13" ht="23.45">
      <c r="A70" s="108"/>
      <c r="B70" s="109"/>
      <c r="C70" s="109"/>
      <c r="D70" s="11"/>
      <c r="E70" s="207"/>
      <c r="F70" s="196"/>
      <c r="G70" s="203"/>
      <c r="H70" s="208"/>
      <c r="I70" s="203"/>
      <c r="J70" s="209"/>
      <c r="K70" s="210"/>
      <c r="L70" s="167"/>
      <c r="M70" s="44"/>
    </row>
    <row r="71" spans="1:13" ht="26.1">
      <c r="A71" s="108"/>
      <c r="B71" s="175" t="s">
        <v>294</v>
      </c>
      <c r="C71" s="182"/>
      <c r="D71" s="11"/>
      <c r="E71" s="207"/>
      <c r="F71" s="196"/>
      <c r="G71" s="203"/>
      <c r="H71" s="208"/>
      <c r="I71" s="203"/>
      <c r="J71" s="209"/>
      <c r="K71" s="210"/>
      <c r="L71" s="167"/>
      <c r="M71" s="44"/>
    </row>
    <row r="72" spans="1:13" ht="24.95">
      <c r="A72" s="108">
        <v>58</v>
      </c>
      <c r="B72" s="184" t="s">
        <v>566</v>
      </c>
      <c r="C72" s="184" t="s">
        <v>567</v>
      </c>
      <c r="D72" s="11"/>
      <c r="E72" s="207" t="s">
        <v>15</v>
      </c>
      <c r="F72" s="196" t="s">
        <v>15</v>
      </c>
      <c r="G72" s="203"/>
      <c r="H72" s="208"/>
      <c r="I72" s="203"/>
      <c r="J72" s="209"/>
      <c r="K72" s="210"/>
      <c r="L72" s="29"/>
      <c r="M72" s="44"/>
    </row>
    <row r="73" spans="1:13" ht="24.95">
      <c r="A73" s="108">
        <v>59</v>
      </c>
      <c r="B73" s="184" t="s">
        <v>307</v>
      </c>
      <c r="C73" s="184" t="s">
        <v>308</v>
      </c>
      <c r="D73" s="11"/>
      <c r="E73" s="207" t="s">
        <v>15</v>
      </c>
      <c r="F73" s="196" t="s">
        <v>15</v>
      </c>
      <c r="G73" s="203"/>
      <c r="H73" s="208"/>
      <c r="I73" s="203"/>
      <c r="J73" s="209" t="s">
        <v>15</v>
      </c>
      <c r="K73" s="210"/>
      <c r="L73" s="29"/>
      <c r="M73" s="44"/>
    </row>
    <row r="74" spans="1:13" ht="24.95">
      <c r="A74" s="108">
        <v>60</v>
      </c>
      <c r="B74" s="184" t="s">
        <v>310</v>
      </c>
      <c r="C74" s="184" t="s">
        <v>311</v>
      </c>
      <c r="D74" s="11"/>
      <c r="E74" s="207" t="s">
        <v>15</v>
      </c>
      <c r="F74" s="196" t="s">
        <v>15</v>
      </c>
      <c r="G74" s="203"/>
      <c r="H74" s="208"/>
      <c r="I74" s="203"/>
      <c r="J74" s="209"/>
      <c r="K74" s="210"/>
      <c r="L74" s="29"/>
      <c r="M74" s="44"/>
    </row>
    <row r="75" spans="1:13" ht="24.95">
      <c r="A75" s="108">
        <v>61</v>
      </c>
      <c r="B75" s="184" t="s">
        <v>320</v>
      </c>
      <c r="C75" s="184" t="s">
        <v>64</v>
      </c>
      <c r="D75" s="11"/>
      <c r="E75" s="207" t="s">
        <v>15</v>
      </c>
      <c r="F75" s="196" t="s">
        <v>15</v>
      </c>
      <c r="G75" s="203"/>
      <c r="H75" s="208"/>
      <c r="I75" s="203"/>
      <c r="J75" s="209" t="s">
        <v>15</v>
      </c>
      <c r="K75" s="210"/>
      <c r="L75" s="29"/>
      <c r="M75" s="44"/>
    </row>
    <row r="76" spans="1:13" ht="24.95">
      <c r="A76" s="108">
        <v>62</v>
      </c>
      <c r="B76" s="184" t="s">
        <v>568</v>
      </c>
      <c r="C76" s="184" t="s">
        <v>479</v>
      </c>
      <c r="D76" s="11"/>
      <c r="E76" s="207" t="s">
        <v>15</v>
      </c>
      <c r="F76" s="196" t="s">
        <v>15</v>
      </c>
      <c r="G76" s="203"/>
      <c r="H76" s="208"/>
      <c r="I76" s="203"/>
      <c r="J76" s="209" t="s">
        <v>15</v>
      </c>
      <c r="K76" s="210"/>
      <c r="L76" s="29"/>
      <c r="M76" s="44"/>
    </row>
    <row r="77" spans="1:13" ht="24.95">
      <c r="A77" s="108">
        <v>63</v>
      </c>
      <c r="B77" s="184" t="s">
        <v>569</v>
      </c>
      <c r="C77" s="184" t="s">
        <v>481</v>
      </c>
      <c r="D77" s="11"/>
      <c r="E77" s="207" t="s">
        <v>15</v>
      </c>
      <c r="F77" s="196" t="s">
        <v>15</v>
      </c>
      <c r="G77" s="203"/>
      <c r="H77" s="208"/>
      <c r="I77" s="203"/>
      <c r="J77" s="209" t="s">
        <v>15</v>
      </c>
      <c r="K77" s="210"/>
      <c r="L77" s="29"/>
      <c r="M77" s="44"/>
    </row>
    <row r="78" spans="1:13" ht="24.95">
      <c r="A78" s="108">
        <v>64</v>
      </c>
      <c r="B78" s="184" t="s">
        <v>334</v>
      </c>
      <c r="C78" s="184" t="s">
        <v>335</v>
      </c>
      <c r="D78" s="11"/>
      <c r="E78" s="207" t="s">
        <v>15</v>
      </c>
      <c r="F78" s="196" t="s">
        <v>15</v>
      </c>
      <c r="G78" s="203"/>
      <c r="H78" s="208"/>
      <c r="I78" s="203"/>
      <c r="J78" s="209" t="s">
        <v>15</v>
      </c>
      <c r="K78" s="210"/>
      <c r="L78" s="29"/>
      <c r="M78" s="44"/>
    </row>
    <row r="79" spans="1:13" ht="24.95">
      <c r="A79" s="108">
        <v>65</v>
      </c>
      <c r="B79" s="184" t="s">
        <v>339</v>
      </c>
      <c r="C79" s="184" t="s">
        <v>14</v>
      </c>
      <c r="D79" s="11"/>
      <c r="E79" s="207" t="s">
        <v>15</v>
      </c>
      <c r="F79" s="196" t="s">
        <v>15</v>
      </c>
      <c r="G79" s="203"/>
      <c r="H79" s="208"/>
      <c r="I79" s="203"/>
      <c r="J79" s="209" t="s">
        <v>15</v>
      </c>
      <c r="K79" s="210"/>
      <c r="L79" s="29"/>
      <c r="M79" s="44"/>
    </row>
    <row r="80" spans="1:13" ht="24.95">
      <c r="A80" s="108">
        <v>66</v>
      </c>
      <c r="B80" s="170" t="s">
        <v>295</v>
      </c>
      <c r="C80" s="170" t="s">
        <v>103</v>
      </c>
      <c r="D80" s="11"/>
      <c r="E80" s="207"/>
      <c r="F80" s="196"/>
      <c r="G80" s="203"/>
      <c r="H80" s="208"/>
      <c r="I80" s="203"/>
      <c r="J80" s="209" t="s">
        <v>15</v>
      </c>
      <c r="K80" s="210"/>
      <c r="L80" s="167" t="s">
        <v>534</v>
      </c>
      <c r="M80" s="44"/>
    </row>
    <row r="81" spans="1:13" ht="24.95">
      <c r="A81" s="108">
        <v>67</v>
      </c>
      <c r="B81" s="170" t="s">
        <v>298</v>
      </c>
      <c r="C81" s="170" t="s">
        <v>299</v>
      </c>
      <c r="D81" s="11"/>
      <c r="E81" s="207" t="s">
        <v>15</v>
      </c>
      <c r="F81" s="196" t="s">
        <v>15</v>
      </c>
      <c r="G81" s="203"/>
      <c r="H81" s="208"/>
      <c r="I81" s="203"/>
      <c r="J81" s="209" t="s">
        <v>15</v>
      </c>
      <c r="K81" s="210"/>
      <c r="L81" s="167"/>
      <c r="M81" s="44"/>
    </row>
    <row r="82" spans="1:13" ht="24.95">
      <c r="A82" s="108">
        <v>68</v>
      </c>
      <c r="B82" s="170" t="s">
        <v>300</v>
      </c>
      <c r="C82" s="170" t="s">
        <v>251</v>
      </c>
      <c r="D82" s="11"/>
      <c r="E82" s="207" t="s">
        <v>15</v>
      </c>
      <c r="F82" s="196" t="s">
        <v>15</v>
      </c>
      <c r="G82" s="203"/>
      <c r="H82" s="208"/>
      <c r="I82" s="203"/>
      <c r="J82" s="209"/>
      <c r="K82" s="210"/>
      <c r="L82" s="167"/>
      <c r="M82" s="44"/>
    </row>
    <row r="83" spans="1:13" ht="24.95">
      <c r="A83" s="108">
        <v>69</v>
      </c>
      <c r="B83" s="170" t="s">
        <v>301</v>
      </c>
      <c r="C83" s="170" t="s">
        <v>302</v>
      </c>
      <c r="D83" s="11"/>
      <c r="E83" s="207" t="s">
        <v>15</v>
      </c>
      <c r="F83" s="196" t="s">
        <v>15</v>
      </c>
      <c r="G83" s="203"/>
      <c r="H83" s="208"/>
      <c r="I83" s="203"/>
      <c r="J83" s="209"/>
      <c r="K83" s="210"/>
      <c r="L83" s="167"/>
      <c r="M83" s="44"/>
    </row>
    <row r="84" spans="1:13" ht="24.95">
      <c r="A84" s="108">
        <v>70</v>
      </c>
      <c r="B84" s="170" t="s">
        <v>305</v>
      </c>
      <c r="C84" s="170" t="s">
        <v>306</v>
      </c>
      <c r="D84" s="11"/>
      <c r="E84" s="207"/>
      <c r="F84" s="196"/>
      <c r="G84" s="203"/>
      <c r="H84" s="208"/>
      <c r="I84" s="203"/>
      <c r="J84" s="209"/>
      <c r="K84" s="210"/>
      <c r="L84" s="167"/>
      <c r="M84" s="44"/>
    </row>
    <row r="85" spans="1:13" ht="24.95">
      <c r="A85" s="108">
        <v>71</v>
      </c>
      <c r="B85" s="170" t="s">
        <v>570</v>
      </c>
      <c r="C85" s="170" t="s">
        <v>571</v>
      </c>
      <c r="D85" s="11"/>
      <c r="E85" s="207" t="s">
        <v>15</v>
      </c>
      <c r="F85" s="196" t="s">
        <v>15</v>
      </c>
      <c r="G85" s="203"/>
      <c r="H85" s="208"/>
      <c r="I85" s="203"/>
      <c r="J85" s="209"/>
      <c r="K85" s="210"/>
      <c r="L85" s="29"/>
      <c r="M85" s="44"/>
    </row>
    <row r="86" spans="1:13" ht="24.95">
      <c r="A86" s="108">
        <v>72</v>
      </c>
      <c r="B86" s="170" t="s">
        <v>309</v>
      </c>
      <c r="C86" s="170" t="s">
        <v>103</v>
      </c>
      <c r="D86" s="11"/>
      <c r="E86" s="207"/>
      <c r="F86" s="196"/>
      <c r="G86" s="203"/>
      <c r="H86" s="208"/>
      <c r="I86" s="203"/>
      <c r="J86" s="209" t="s">
        <v>15</v>
      </c>
      <c r="K86" s="210"/>
      <c r="L86" s="167" t="s">
        <v>534</v>
      </c>
      <c r="M86" s="44"/>
    </row>
    <row r="87" spans="1:13" ht="24.95">
      <c r="A87" s="108">
        <v>73</v>
      </c>
      <c r="B87" s="170" t="s">
        <v>484</v>
      </c>
      <c r="C87" s="170" t="s">
        <v>485</v>
      </c>
      <c r="D87" s="11"/>
      <c r="E87" s="207" t="s">
        <v>15</v>
      </c>
      <c r="F87" s="196" t="s">
        <v>15</v>
      </c>
      <c r="G87" s="203"/>
      <c r="H87" s="208"/>
      <c r="I87" s="203"/>
      <c r="J87" s="209" t="s">
        <v>15</v>
      </c>
      <c r="K87" s="210"/>
      <c r="L87" s="29"/>
      <c r="M87" s="44"/>
    </row>
    <row r="88" spans="1:13" ht="24.95">
      <c r="A88" s="108">
        <v>74</v>
      </c>
      <c r="B88" s="170" t="s">
        <v>572</v>
      </c>
      <c r="C88" s="170" t="s">
        <v>115</v>
      </c>
      <c r="D88" s="11"/>
      <c r="E88" s="207" t="s">
        <v>15</v>
      </c>
      <c r="F88" s="196" t="s">
        <v>15</v>
      </c>
      <c r="G88" s="203"/>
      <c r="H88" s="208"/>
      <c r="I88" s="203"/>
      <c r="J88" s="209" t="s">
        <v>15</v>
      </c>
      <c r="K88" s="210"/>
      <c r="L88" s="29"/>
      <c r="M88" s="44"/>
    </row>
    <row r="89" spans="1:13" ht="24.95">
      <c r="A89" s="108">
        <v>75</v>
      </c>
      <c r="B89" s="170" t="s">
        <v>573</v>
      </c>
      <c r="C89" s="170" t="s">
        <v>574</v>
      </c>
      <c r="D89" s="11"/>
      <c r="E89" s="207" t="s">
        <v>15</v>
      </c>
      <c r="F89" s="196" t="s">
        <v>15</v>
      </c>
      <c r="G89" s="203"/>
      <c r="H89" s="208"/>
      <c r="I89" s="203"/>
      <c r="J89" s="209"/>
      <c r="K89" s="210"/>
      <c r="L89" s="29"/>
      <c r="M89" s="44"/>
    </row>
    <row r="90" spans="1:13" ht="24.95">
      <c r="A90" s="108">
        <v>76</v>
      </c>
      <c r="B90" s="170" t="s">
        <v>319</v>
      </c>
      <c r="C90" s="170" t="s">
        <v>44</v>
      </c>
      <c r="D90" s="11"/>
      <c r="E90" s="207"/>
      <c r="F90" s="196" t="s">
        <v>15</v>
      </c>
      <c r="G90" s="203"/>
      <c r="H90" s="208"/>
      <c r="I90" s="203"/>
      <c r="J90" s="209" t="s">
        <v>15</v>
      </c>
      <c r="K90" s="210"/>
      <c r="L90" s="167" t="s">
        <v>184</v>
      </c>
      <c r="M90" s="44"/>
    </row>
    <row r="91" spans="1:13" ht="24.95">
      <c r="A91" s="108">
        <v>77</v>
      </c>
      <c r="B91" s="170" t="s">
        <v>321</v>
      </c>
      <c r="C91" s="170" t="s">
        <v>117</v>
      </c>
      <c r="D91" s="11"/>
      <c r="E91" s="207" t="s">
        <v>15</v>
      </c>
      <c r="F91" s="196" t="s">
        <v>15</v>
      </c>
      <c r="G91" s="203"/>
      <c r="H91" s="208"/>
      <c r="I91" s="203"/>
      <c r="J91" s="209" t="s">
        <v>15</v>
      </c>
      <c r="K91" s="210"/>
      <c r="L91" s="29"/>
      <c r="M91" s="44"/>
    </row>
    <row r="92" spans="1:13" ht="24.95">
      <c r="A92" s="108">
        <v>78</v>
      </c>
      <c r="B92" s="170" t="s">
        <v>324</v>
      </c>
      <c r="C92" s="170" t="s">
        <v>325</v>
      </c>
      <c r="D92" s="11"/>
      <c r="E92" s="207" t="s">
        <v>15</v>
      </c>
      <c r="F92" s="196" t="s">
        <v>15</v>
      </c>
      <c r="G92" s="203"/>
      <c r="H92" s="208"/>
      <c r="I92" s="203"/>
      <c r="J92" s="209" t="s">
        <v>15</v>
      </c>
      <c r="K92" s="210"/>
      <c r="L92" s="29"/>
      <c r="M92" s="44"/>
    </row>
    <row r="93" spans="1:13" ht="24.95">
      <c r="A93" s="108">
        <v>79</v>
      </c>
      <c r="B93" s="170" t="s">
        <v>326</v>
      </c>
      <c r="C93" s="170" t="s">
        <v>188</v>
      </c>
      <c r="D93" s="11"/>
      <c r="E93" s="207" t="s">
        <v>15</v>
      </c>
      <c r="F93" s="196" t="s">
        <v>15</v>
      </c>
      <c r="G93" s="203"/>
      <c r="H93" s="208"/>
      <c r="I93" s="203"/>
      <c r="J93" s="209" t="s">
        <v>15</v>
      </c>
      <c r="K93" s="210"/>
      <c r="L93" s="29"/>
      <c r="M93" s="44"/>
    </row>
    <row r="94" spans="1:13" ht="24.95">
      <c r="A94" s="108">
        <v>80</v>
      </c>
      <c r="B94" s="170" t="s">
        <v>327</v>
      </c>
      <c r="C94" s="170" t="s">
        <v>328</v>
      </c>
      <c r="D94" s="11"/>
      <c r="E94" s="207" t="s">
        <v>15</v>
      </c>
      <c r="F94" s="196" t="s">
        <v>15</v>
      </c>
      <c r="G94" s="203"/>
      <c r="H94" s="208"/>
      <c r="I94" s="203"/>
      <c r="J94" s="209" t="s">
        <v>15</v>
      </c>
      <c r="K94" s="210"/>
      <c r="L94" s="29"/>
      <c r="M94" s="44"/>
    </row>
    <row r="95" spans="1:13" ht="24.95">
      <c r="A95" s="108">
        <v>81</v>
      </c>
      <c r="B95" s="170" t="s">
        <v>329</v>
      </c>
      <c r="C95" s="170" t="s">
        <v>330</v>
      </c>
      <c r="D95" s="11"/>
      <c r="E95" s="207" t="s">
        <v>15</v>
      </c>
      <c r="F95" s="196" t="s">
        <v>15</v>
      </c>
      <c r="G95" s="203"/>
      <c r="H95" s="208"/>
      <c r="I95" s="203"/>
      <c r="J95" s="209" t="s">
        <v>15</v>
      </c>
      <c r="K95" s="210"/>
      <c r="L95" s="29"/>
      <c r="M95" s="44"/>
    </row>
    <row r="96" spans="1:13" ht="24.95">
      <c r="A96" s="108">
        <v>82</v>
      </c>
      <c r="B96" s="170" t="s">
        <v>332</v>
      </c>
      <c r="C96" s="170" t="s">
        <v>333</v>
      </c>
      <c r="D96" s="11"/>
      <c r="E96" s="207" t="s">
        <v>15</v>
      </c>
      <c r="F96" s="196" t="s">
        <v>15</v>
      </c>
      <c r="G96" s="203"/>
      <c r="H96" s="208"/>
      <c r="I96" s="203"/>
      <c r="J96" s="209" t="s">
        <v>15</v>
      </c>
      <c r="K96" s="210"/>
      <c r="L96" s="29"/>
      <c r="M96" s="44"/>
    </row>
    <row r="97" spans="1:13" ht="24.95">
      <c r="A97" s="108">
        <v>83</v>
      </c>
      <c r="B97" s="170" t="s">
        <v>336</v>
      </c>
      <c r="C97" s="170" t="s">
        <v>337</v>
      </c>
      <c r="D97" s="11"/>
      <c r="E97" s="207" t="s">
        <v>15</v>
      </c>
      <c r="F97" s="196" t="s">
        <v>15</v>
      </c>
      <c r="G97" s="203"/>
      <c r="H97" s="208"/>
      <c r="I97" s="203"/>
      <c r="J97" s="209"/>
      <c r="K97" s="210"/>
      <c r="L97" s="29"/>
      <c r="M97" s="44"/>
    </row>
    <row r="98" spans="1:13" ht="24.95">
      <c r="A98" s="108">
        <v>84</v>
      </c>
      <c r="B98" s="170" t="s">
        <v>338</v>
      </c>
      <c r="C98" s="170" t="s">
        <v>142</v>
      </c>
      <c r="D98" s="11"/>
      <c r="E98" s="207" t="s">
        <v>15</v>
      </c>
      <c r="F98" s="196" t="s">
        <v>15</v>
      </c>
      <c r="G98" s="203"/>
      <c r="H98" s="208"/>
      <c r="I98" s="203"/>
      <c r="J98" s="209"/>
      <c r="K98" s="210"/>
      <c r="L98" s="29"/>
      <c r="M98" s="44"/>
    </row>
    <row r="99" spans="1:13" ht="24.95">
      <c r="A99" s="108">
        <v>85</v>
      </c>
      <c r="B99" s="170" t="s">
        <v>340</v>
      </c>
      <c r="C99" s="170" t="s">
        <v>341</v>
      </c>
      <c r="D99" s="11"/>
      <c r="E99" s="207" t="s">
        <v>15</v>
      </c>
      <c r="F99" s="196" t="s">
        <v>15</v>
      </c>
      <c r="G99" s="203"/>
      <c r="H99" s="208"/>
      <c r="I99" s="203"/>
      <c r="J99" s="209" t="s">
        <v>15</v>
      </c>
      <c r="K99" s="210"/>
      <c r="L99" s="29"/>
      <c r="M99" s="44"/>
    </row>
    <row r="100" spans="1:13" ht="24.95">
      <c r="A100" s="108">
        <v>86</v>
      </c>
      <c r="B100" s="170" t="s">
        <v>342</v>
      </c>
      <c r="C100" s="170" t="s">
        <v>142</v>
      </c>
      <c r="D100" s="11"/>
      <c r="E100" s="207" t="s">
        <v>15</v>
      </c>
      <c r="F100" s="196" t="s">
        <v>15</v>
      </c>
      <c r="G100" s="203"/>
      <c r="H100" s="208"/>
      <c r="I100" s="203"/>
      <c r="J100" s="209"/>
      <c r="K100" s="210"/>
      <c r="L100" s="29"/>
      <c r="M100" s="44"/>
    </row>
    <row r="101" spans="1:13" ht="23.45">
      <c r="A101" s="108">
        <v>90</v>
      </c>
      <c r="B101" s="110"/>
      <c r="C101" s="110"/>
      <c r="D101" s="11"/>
      <c r="E101" s="162"/>
      <c r="F101" s="134"/>
      <c r="G101" s="155"/>
      <c r="H101" s="163"/>
      <c r="I101" s="155"/>
      <c r="J101" s="164"/>
      <c r="K101" s="165"/>
      <c r="L101" s="29"/>
      <c r="M101" s="44"/>
    </row>
    <row r="102" spans="1:13" ht="23.45">
      <c r="A102" s="108">
        <v>91</v>
      </c>
      <c r="B102" s="110"/>
      <c r="C102" s="110"/>
      <c r="D102" s="11"/>
      <c r="E102" s="162"/>
      <c r="F102" s="134"/>
      <c r="G102" s="155"/>
      <c r="H102" s="163"/>
      <c r="I102" s="155"/>
      <c r="J102" s="164"/>
      <c r="K102" s="165"/>
      <c r="L102" s="29"/>
      <c r="M102" s="44"/>
    </row>
    <row r="103" spans="1:13" ht="23.45">
      <c r="A103" s="108">
        <v>92</v>
      </c>
      <c r="B103" s="110"/>
      <c r="C103" s="110"/>
      <c r="D103" s="11"/>
      <c r="E103" s="162"/>
      <c r="F103" s="134"/>
      <c r="G103" s="155"/>
      <c r="H103" s="163"/>
      <c r="I103" s="155"/>
      <c r="J103" s="164"/>
      <c r="K103" s="165"/>
      <c r="L103" s="29"/>
      <c r="M103" s="44"/>
    </row>
    <row r="104" spans="1:13" ht="23.45">
      <c r="A104" s="108">
        <v>93</v>
      </c>
      <c r="B104" s="110"/>
      <c r="C104" s="110"/>
      <c r="D104" s="11"/>
      <c r="E104" s="162"/>
      <c r="F104" s="134"/>
      <c r="G104" s="155"/>
      <c r="H104" s="163"/>
      <c r="I104" s="155"/>
      <c r="J104" s="164"/>
      <c r="K104" s="165"/>
      <c r="L104" s="29"/>
      <c r="M104" s="44"/>
    </row>
    <row r="105" spans="1:13" ht="23.45">
      <c r="A105" s="108">
        <v>94</v>
      </c>
      <c r="B105" s="110"/>
      <c r="C105" s="110"/>
      <c r="D105" s="11"/>
      <c r="E105" s="162"/>
      <c r="F105" s="134"/>
      <c r="G105" s="155"/>
      <c r="H105" s="163"/>
      <c r="I105" s="155"/>
      <c r="J105" s="164"/>
      <c r="K105" s="165"/>
      <c r="L105" s="29"/>
      <c r="M105" s="44"/>
    </row>
    <row r="106" spans="1:13" ht="23.45">
      <c r="A106" s="108">
        <v>95</v>
      </c>
      <c r="B106" s="110"/>
      <c r="C106" s="110"/>
      <c r="D106" s="11"/>
      <c r="E106" s="162"/>
      <c r="F106" s="134"/>
      <c r="G106" s="155"/>
      <c r="H106" s="163"/>
      <c r="I106" s="155"/>
      <c r="J106" s="164"/>
      <c r="K106" s="165"/>
      <c r="L106" s="29"/>
      <c r="M106" s="44"/>
    </row>
    <row r="107" spans="1:13" ht="23.45">
      <c r="A107" s="108">
        <v>96</v>
      </c>
      <c r="B107" s="110"/>
      <c r="C107" s="110"/>
      <c r="D107" s="11"/>
      <c r="E107" s="162"/>
      <c r="F107" s="134"/>
      <c r="G107" s="155"/>
      <c r="H107" s="163"/>
      <c r="I107" s="155"/>
      <c r="J107" s="164"/>
      <c r="K107" s="165"/>
      <c r="L107" s="29"/>
      <c r="M107" s="44"/>
    </row>
    <row r="108" spans="1:13" ht="23.45">
      <c r="A108" s="108">
        <v>97</v>
      </c>
      <c r="B108" s="110"/>
      <c r="C108" s="110"/>
      <c r="D108" s="11"/>
      <c r="E108" s="162"/>
      <c r="F108" s="134"/>
      <c r="G108" s="155"/>
      <c r="H108" s="163"/>
      <c r="I108" s="155"/>
      <c r="J108" s="164"/>
      <c r="K108" s="165"/>
      <c r="L108" s="29"/>
      <c r="M108" s="44"/>
    </row>
    <row r="109" spans="1:13" ht="23.45">
      <c r="A109" s="108">
        <v>98</v>
      </c>
      <c r="B109" s="110"/>
      <c r="C109" s="110"/>
      <c r="D109" s="11"/>
      <c r="E109" s="162"/>
      <c r="F109" s="134"/>
      <c r="G109" s="155"/>
      <c r="H109" s="163"/>
      <c r="I109" s="155"/>
      <c r="J109" s="164"/>
      <c r="K109" s="165"/>
      <c r="L109" s="29"/>
      <c r="M109" s="44"/>
    </row>
    <row r="110" spans="1:13" ht="23.45">
      <c r="A110" s="108">
        <v>99</v>
      </c>
      <c r="B110" s="110"/>
      <c r="C110" s="110"/>
      <c r="D110" s="11"/>
      <c r="E110" s="162"/>
      <c r="F110" s="134"/>
      <c r="G110" s="155"/>
      <c r="H110" s="163"/>
      <c r="I110" s="155"/>
      <c r="J110" s="164"/>
      <c r="K110" s="165"/>
      <c r="L110" s="29"/>
      <c r="M110" s="44"/>
    </row>
    <row r="111" spans="1:13" ht="23.45">
      <c r="A111" s="108">
        <v>100</v>
      </c>
      <c r="B111" s="110"/>
      <c r="C111" s="110"/>
      <c r="D111" s="11"/>
      <c r="E111" s="162"/>
      <c r="F111" s="134"/>
      <c r="G111" s="155"/>
      <c r="H111" s="163"/>
      <c r="I111" s="155"/>
      <c r="J111" s="164"/>
      <c r="K111" s="165"/>
      <c r="L111" s="29"/>
      <c r="M111" s="44"/>
    </row>
    <row r="112" spans="1:13" ht="23.45">
      <c r="A112" s="108">
        <v>101</v>
      </c>
      <c r="B112" s="110"/>
      <c r="C112" s="110"/>
      <c r="D112" s="11"/>
      <c r="E112" s="162"/>
      <c r="F112" s="134"/>
      <c r="G112" s="155"/>
      <c r="H112" s="163"/>
      <c r="I112" s="155"/>
      <c r="J112" s="164"/>
      <c r="K112" s="165"/>
      <c r="L112" s="29"/>
      <c r="M112" s="44"/>
    </row>
    <row r="113" spans="1:13" ht="23.45">
      <c r="A113" s="108">
        <v>102</v>
      </c>
      <c r="B113" s="110"/>
      <c r="C113" s="110"/>
      <c r="D113" s="11"/>
      <c r="E113" s="162"/>
      <c r="F113" s="134"/>
      <c r="G113" s="155"/>
      <c r="H113" s="163"/>
      <c r="I113" s="155"/>
      <c r="J113" s="164"/>
      <c r="K113" s="165"/>
      <c r="L113" s="29"/>
      <c r="M113" s="44"/>
    </row>
    <row r="114" spans="1:13" ht="23.45">
      <c r="A114" s="108">
        <v>103</v>
      </c>
      <c r="B114" s="110"/>
      <c r="C114" s="110"/>
      <c r="D114" s="11"/>
      <c r="E114" s="162"/>
      <c r="F114" s="134"/>
      <c r="G114" s="155"/>
      <c r="H114" s="163"/>
      <c r="I114" s="155"/>
      <c r="J114" s="164"/>
      <c r="K114" s="165"/>
      <c r="L114" s="29"/>
      <c r="M114" s="44"/>
    </row>
    <row r="115" spans="1:13" ht="23.45">
      <c r="A115" s="108">
        <v>104</v>
      </c>
      <c r="B115" s="110"/>
      <c r="C115" s="110"/>
      <c r="D115" s="11"/>
      <c r="E115" s="162"/>
      <c r="F115" s="134"/>
      <c r="G115" s="155"/>
      <c r="H115" s="163"/>
      <c r="I115" s="155"/>
      <c r="J115" s="164"/>
      <c r="K115" s="165"/>
      <c r="L115" s="29"/>
      <c r="M115" s="44"/>
    </row>
    <row r="116" spans="1:13" ht="23.45">
      <c r="A116" s="108">
        <v>105</v>
      </c>
      <c r="B116" s="110"/>
      <c r="C116" s="110"/>
      <c r="D116" s="11"/>
      <c r="E116" s="162"/>
      <c r="F116" s="134"/>
      <c r="G116" s="155"/>
      <c r="H116" s="163"/>
      <c r="I116" s="155"/>
      <c r="J116" s="164"/>
      <c r="K116" s="165"/>
      <c r="L116" s="29"/>
      <c r="M116" s="44"/>
    </row>
    <row r="117" spans="1:13" ht="23.45">
      <c r="A117" s="108">
        <v>106</v>
      </c>
      <c r="B117" s="110"/>
      <c r="C117" s="110"/>
      <c r="D117" s="11"/>
      <c r="E117" s="162"/>
      <c r="F117" s="134"/>
      <c r="G117" s="155"/>
      <c r="H117" s="163"/>
      <c r="I117" s="155"/>
      <c r="J117" s="164"/>
      <c r="K117" s="165"/>
      <c r="L117" s="29"/>
      <c r="M117" s="44"/>
    </row>
    <row r="118" spans="1:13" ht="23.45">
      <c r="A118" s="108">
        <v>107</v>
      </c>
      <c r="B118" s="110"/>
      <c r="C118" s="110"/>
      <c r="D118" s="11"/>
      <c r="E118" s="162"/>
      <c r="F118" s="134"/>
      <c r="G118" s="155"/>
      <c r="H118" s="163"/>
      <c r="I118" s="155"/>
      <c r="J118" s="164"/>
      <c r="K118" s="165"/>
      <c r="L118" s="29"/>
      <c r="M118" s="44"/>
    </row>
    <row r="119" spans="1:13" ht="23.45">
      <c r="A119" s="108">
        <v>108</v>
      </c>
      <c r="B119" s="110"/>
      <c r="C119" s="110"/>
      <c r="D119" s="11"/>
      <c r="E119" s="162"/>
      <c r="F119" s="134"/>
      <c r="G119" s="155"/>
      <c r="H119" s="163"/>
      <c r="I119" s="155"/>
      <c r="J119" s="164"/>
      <c r="K119" s="165"/>
      <c r="L119" s="29"/>
      <c r="M119" s="44"/>
    </row>
    <row r="120" spans="1:13" ht="23.45">
      <c r="A120" s="108">
        <v>109</v>
      </c>
      <c r="B120" s="110"/>
      <c r="C120" s="110"/>
      <c r="D120" s="11"/>
      <c r="E120" s="162"/>
      <c r="F120" s="134"/>
      <c r="G120" s="155"/>
      <c r="H120" s="163"/>
      <c r="I120" s="155"/>
      <c r="J120" s="164"/>
      <c r="K120" s="165"/>
      <c r="L120" s="29"/>
      <c r="M120" s="44"/>
    </row>
    <row r="121" spans="1:13" ht="23.45">
      <c r="A121" s="108">
        <v>110</v>
      </c>
      <c r="B121" s="110"/>
      <c r="C121" s="110"/>
      <c r="D121" s="11"/>
      <c r="E121" s="162"/>
      <c r="F121" s="134"/>
      <c r="G121" s="155"/>
      <c r="H121" s="163"/>
      <c r="I121" s="155"/>
      <c r="J121" s="164"/>
      <c r="K121" s="165"/>
      <c r="L121" s="29"/>
      <c r="M121" s="44"/>
    </row>
    <row r="122" spans="1:13" ht="23.45">
      <c r="A122" s="108">
        <v>111</v>
      </c>
      <c r="B122" s="110"/>
      <c r="C122" s="110"/>
      <c r="D122" s="11"/>
      <c r="E122" s="162"/>
      <c r="F122" s="134"/>
      <c r="G122" s="155"/>
      <c r="H122" s="163"/>
      <c r="I122" s="155"/>
      <c r="J122" s="164"/>
      <c r="K122" s="165"/>
      <c r="L122" s="29"/>
      <c r="M122" s="44"/>
    </row>
    <row r="123" spans="1:13" ht="23.45">
      <c r="A123" s="108">
        <v>112</v>
      </c>
      <c r="B123" s="110"/>
      <c r="C123" s="110"/>
      <c r="D123" s="11"/>
      <c r="E123" s="162"/>
      <c r="F123" s="134"/>
      <c r="G123" s="155"/>
      <c r="H123" s="163"/>
      <c r="I123" s="155"/>
      <c r="J123" s="164"/>
      <c r="K123" s="165"/>
      <c r="L123" s="29"/>
      <c r="M123" s="44"/>
    </row>
    <row r="124" spans="1:13" ht="23.45">
      <c r="A124" s="108">
        <v>113</v>
      </c>
      <c r="B124" s="110"/>
      <c r="C124" s="110"/>
      <c r="D124" s="11"/>
      <c r="E124" s="162"/>
      <c r="F124" s="134"/>
      <c r="G124" s="155"/>
      <c r="H124" s="163"/>
      <c r="I124" s="155"/>
      <c r="J124" s="164"/>
      <c r="K124" s="165"/>
      <c r="L124" s="29"/>
      <c r="M124" s="44"/>
    </row>
    <row r="125" spans="1:13" ht="23.45">
      <c r="A125" s="108">
        <v>114</v>
      </c>
      <c r="B125" s="110"/>
      <c r="C125" s="110"/>
      <c r="D125" s="11"/>
      <c r="E125" s="162"/>
      <c r="F125" s="134"/>
      <c r="G125" s="155"/>
      <c r="H125" s="163"/>
      <c r="I125" s="155"/>
      <c r="J125" s="164"/>
      <c r="K125" s="165"/>
      <c r="L125" s="29"/>
      <c r="M125" s="44"/>
    </row>
    <row r="126" spans="1:13" ht="23.45">
      <c r="A126" s="108">
        <v>115</v>
      </c>
      <c r="B126" s="110"/>
      <c r="C126" s="110"/>
      <c r="D126" s="11"/>
      <c r="E126" s="162"/>
      <c r="F126" s="134"/>
      <c r="G126" s="155"/>
      <c r="H126" s="163"/>
      <c r="I126" s="155"/>
      <c r="J126" s="164"/>
      <c r="K126" s="165"/>
      <c r="L126" s="29"/>
      <c r="M126" s="44"/>
    </row>
    <row r="127" spans="1:13" ht="23.45">
      <c r="A127" s="108">
        <v>116</v>
      </c>
      <c r="B127" s="110"/>
      <c r="C127" s="110"/>
      <c r="D127" s="11"/>
      <c r="E127" s="162"/>
      <c r="F127" s="134"/>
      <c r="G127" s="155"/>
      <c r="H127" s="163"/>
      <c r="I127" s="155"/>
      <c r="J127" s="164"/>
      <c r="K127" s="165"/>
      <c r="L127" s="29"/>
      <c r="M127" s="44"/>
    </row>
    <row r="128" spans="1:13" ht="23.45">
      <c r="A128" s="108">
        <v>117</v>
      </c>
      <c r="B128" s="110"/>
      <c r="C128" s="110"/>
      <c r="D128" s="11"/>
      <c r="E128" s="162"/>
      <c r="F128" s="134"/>
      <c r="G128" s="155"/>
      <c r="H128" s="163"/>
      <c r="I128" s="155"/>
      <c r="J128" s="164"/>
      <c r="K128" s="165"/>
      <c r="L128" s="29"/>
      <c r="M128" s="44"/>
    </row>
    <row r="129" spans="1:13" ht="23.45">
      <c r="A129" s="108">
        <v>118</v>
      </c>
      <c r="B129" s="110"/>
      <c r="C129" s="110"/>
      <c r="D129" s="11"/>
      <c r="E129" s="162"/>
      <c r="F129" s="134"/>
      <c r="G129" s="155"/>
      <c r="H129" s="163"/>
      <c r="I129" s="155"/>
      <c r="J129" s="164"/>
      <c r="K129" s="165"/>
      <c r="L129" s="29"/>
      <c r="M129" s="44"/>
    </row>
    <row r="130" spans="1:13" ht="23.45">
      <c r="A130" s="108">
        <v>119</v>
      </c>
      <c r="B130" s="110"/>
      <c r="C130" s="110"/>
      <c r="D130" s="11"/>
      <c r="E130" s="162"/>
      <c r="F130" s="134"/>
      <c r="G130" s="155"/>
      <c r="H130" s="163"/>
      <c r="I130" s="155"/>
      <c r="J130" s="164"/>
      <c r="K130" s="165"/>
      <c r="L130" s="29"/>
      <c r="M130" s="44"/>
    </row>
    <row r="131" spans="1:13" ht="23.45">
      <c r="A131" s="108">
        <v>120</v>
      </c>
      <c r="B131" s="110"/>
      <c r="C131" s="110"/>
      <c r="D131" s="11"/>
      <c r="E131" s="162"/>
      <c r="F131" s="134"/>
      <c r="G131" s="155"/>
      <c r="H131" s="163"/>
      <c r="I131" s="155"/>
      <c r="J131" s="164"/>
      <c r="K131" s="165"/>
      <c r="L131" s="29"/>
      <c r="M131" s="44"/>
    </row>
    <row r="132" spans="1:13" ht="23.45">
      <c r="A132" s="108">
        <v>121</v>
      </c>
      <c r="B132" s="110"/>
      <c r="C132" s="110"/>
      <c r="D132" s="11"/>
      <c r="E132" s="162"/>
      <c r="F132" s="134"/>
      <c r="G132" s="155"/>
      <c r="H132" s="163"/>
      <c r="I132" s="155"/>
      <c r="J132" s="164"/>
      <c r="K132" s="165"/>
      <c r="L132" s="29"/>
      <c r="M132" s="44"/>
    </row>
    <row r="133" spans="1:13" ht="23.45">
      <c r="A133" s="108">
        <v>122</v>
      </c>
      <c r="B133" s="110"/>
      <c r="C133" s="110"/>
      <c r="D133" s="11"/>
      <c r="E133" s="162"/>
      <c r="F133" s="134"/>
      <c r="G133" s="155"/>
      <c r="H133" s="163"/>
      <c r="I133" s="155"/>
      <c r="J133" s="164"/>
      <c r="K133" s="165"/>
      <c r="L133" s="29"/>
      <c r="M133" s="44"/>
    </row>
    <row r="134" spans="1:13" ht="23.45">
      <c r="A134" s="108">
        <v>123</v>
      </c>
      <c r="B134" s="110"/>
      <c r="C134" s="110"/>
      <c r="D134" s="11"/>
      <c r="E134" s="162"/>
      <c r="F134" s="134"/>
      <c r="G134" s="155"/>
      <c r="H134" s="163"/>
      <c r="I134" s="155"/>
      <c r="J134" s="164"/>
      <c r="K134" s="165"/>
      <c r="L134" s="29"/>
      <c r="M134" s="44"/>
    </row>
    <row r="135" spans="1:13" ht="23.45">
      <c r="A135" s="108">
        <v>124</v>
      </c>
      <c r="B135" s="110"/>
      <c r="C135" s="110"/>
      <c r="D135" s="11"/>
      <c r="E135" s="162"/>
      <c r="F135" s="134"/>
      <c r="G135" s="155"/>
      <c r="H135" s="163"/>
      <c r="I135" s="155"/>
      <c r="J135" s="164"/>
      <c r="K135" s="165"/>
      <c r="L135" s="29"/>
      <c r="M135" s="44"/>
    </row>
    <row r="136" spans="1:13" ht="23.45">
      <c r="A136" s="108">
        <v>125</v>
      </c>
      <c r="B136" s="110"/>
      <c r="C136" s="110"/>
      <c r="D136" s="11"/>
      <c r="E136" s="162"/>
      <c r="F136" s="134"/>
      <c r="G136" s="155"/>
      <c r="H136" s="163"/>
      <c r="I136" s="155"/>
      <c r="J136" s="164"/>
      <c r="K136" s="165"/>
      <c r="L136" s="29"/>
      <c r="M136" s="44"/>
    </row>
    <row r="137" spans="1:13" ht="23.45">
      <c r="A137" s="108">
        <v>126</v>
      </c>
      <c r="B137" s="110"/>
      <c r="C137" s="110"/>
      <c r="D137" s="11"/>
      <c r="E137" s="162"/>
      <c r="F137" s="134"/>
      <c r="G137" s="155"/>
      <c r="H137" s="163"/>
      <c r="I137" s="155"/>
      <c r="J137" s="164"/>
      <c r="K137" s="165"/>
      <c r="L137" s="29"/>
      <c r="M137" s="44"/>
    </row>
    <row r="138" spans="1:13" ht="23.45">
      <c r="A138" s="108">
        <v>127</v>
      </c>
      <c r="B138" s="110"/>
      <c r="C138" s="110"/>
      <c r="D138" s="11"/>
      <c r="E138" s="162"/>
      <c r="F138" s="134"/>
      <c r="G138" s="155"/>
      <c r="H138" s="163"/>
      <c r="I138" s="155"/>
      <c r="J138" s="164"/>
      <c r="K138" s="165"/>
      <c r="L138" s="29"/>
      <c r="M138" s="44"/>
    </row>
    <row r="139" spans="1:13" ht="23.45">
      <c r="A139" s="108">
        <v>128</v>
      </c>
      <c r="B139" s="110"/>
      <c r="C139" s="110"/>
      <c r="D139" s="11"/>
      <c r="E139" s="162"/>
      <c r="F139" s="134"/>
      <c r="G139" s="155"/>
      <c r="H139" s="163"/>
      <c r="I139" s="155"/>
      <c r="J139" s="164"/>
      <c r="K139" s="165"/>
      <c r="L139" s="29"/>
      <c r="M139" s="44"/>
    </row>
    <row r="140" spans="1:13" ht="23.45">
      <c r="A140" s="108">
        <v>129</v>
      </c>
      <c r="B140" s="110"/>
      <c r="C140" s="110"/>
      <c r="D140" s="11"/>
      <c r="E140" s="162"/>
      <c r="F140" s="134"/>
      <c r="G140" s="155"/>
      <c r="H140" s="163"/>
      <c r="I140" s="155"/>
      <c r="J140" s="164"/>
      <c r="K140" s="165"/>
      <c r="L140" s="29"/>
      <c r="M140" s="44"/>
    </row>
    <row r="141" spans="1:13" ht="23.45">
      <c r="A141" s="108">
        <v>130</v>
      </c>
      <c r="B141" s="110"/>
      <c r="C141" s="110"/>
      <c r="D141" s="11"/>
      <c r="E141" s="162"/>
      <c r="F141" s="134"/>
      <c r="G141" s="155"/>
      <c r="H141" s="163"/>
      <c r="I141" s="155"/>
      <c r="J141" s="164"/>
      <c r="K141" s="165"/>
      <c r="L141" s="29"/>
      <c r="M141" s="44"/>
    </row>
    <row r="142" spans="1:13" ht="23.45">
      <c r="A142" s="108">
        <v>131</v>
      </c>
      <c r="B142" s="110"/>
      <c r="C142" s="110"/>
      <c r="D142" s="11"/>
      <c r="E142" s="162"/>
      <c r="F142" s="134"/>
      <c r="G142" s="155"/>
      <c r="H142" s="163"/>
      <c r="I142" s="155"/>
      <c r="J142" s="164"/>
      <c r="K142" s="165"/>
      <c r="L142" s="29"/>
      <c r="M142" s="44"/>
    </row>
    <row r="143" spans="1:13" ht="23.45">
      <c r="A143" s="108">
        <v>132</v>
      </c>
      <c r="B143" s="110"/>
      <c r="C143" s="110"/>
      <c r="D143" s="11"/>
      <c r="E143" s="162"/>
      <c r="F143" s="134"/>
      <c r="G143" s="155"/>
      <c r="H143" s="163"/>
      <c r="I143" s="155"/>
      <c r="J143" s="164"/>
      <c r="K143" s="165"/>
      <c r="L143" s="29"/>
      <c r="M143" s="44"/>
    </row>
    <row r="144" spans="1:13" ht="23.45">
      <c r="A144" s="108">
        <v>133</v>
      </c>
      <c r="B144" s="110"/>
      <c r="C144" s="110"/>
      <c r="D144" s="11"/>
      <c r="E144" s="162"/>
      <c r="F144" s="134"/>
      <c r="G144" s="155"/>
      <c r="H144" s="163"/>
      <c r="I144" s="155"/>
      <c r="J144" s="164"/>
      <c r="K144" s="165"/>
      <c r="L144" s="29"/>
      <c r="M144" s="44"/>
    </row>
    <row r="145" spans="1:13" ht="23.45">
      <c r="A145" s="108">
        <v>134</v>
      </c>
      <c r="B145" s="110"/>
      <c r="C145" s="110"/>
      <c r="D145" s="11"/>
      <c r="E145" s="162"/>
      <c r="F145" s="134"/>
      <c r="G145" s="155"/>
      <c r="H145" s="163"/>
      <c r="I145" s="155"/>
      <c r="J145" s="164"/>
      <c r="K145" s="165"/>
      <c r="L145" s="29"/>
      <c r="M145" s="44"/>
    </row>
    <row r="146" spans="1:13" ht="23.45">
      <c r="A146" s="108">
        <v>135</v>
      </c>
      <c r="B146" s="30"/>
      <c r="C146" s="30"/>
      <c r="D146" s="11"/>
      <c r="E146" s="162"/>
      <c r="F146" s="134"/>
      <c r="G146" s="155"/>
      <c r="H146" s="163"/>
      <c r="I146" s="155"/>
      <c r="J146" s="164"/>
      <c r="K146" s="165"/>
      <c r="L146" s="29"/>
      <c r="M146" s="44"/>
    </row>
    <row r="147" spans="1:13" ht="23.45">
      <c r="A147" s="108">
        <v>136</v>
      </c>
      <c r="B147" s="30"/>
      <c r="C147" s="30"/>
      <c r="D147" s="11"/>
      <c r="E147" s="162"/>
      <c r="F147" s="134"/>
      <c r="G147" s="155"/>
      <c r="H147" s="163"/>
      <c r="I147" s="155"/>
      <c r="J147" s="164"/>
      <c r="K147" s="165"/>
      <c r="L147" s="29"/>
      <c r="M147" s="44"/>
    </row>
    <row r="148" spans="1:13" ht="23.45">
      <c r="A148" s="108">
        <v>137</v>
      </c>
      <c r="B148" s="30"/>
      <c r="C148" s="30"/>
      <c r="D148" s="11"/>
      <c r="E148" s="162"/>
      <c r="F148" s="134"/>
      <c r="G148" s="155"/>
      <c r="H148" s="163"/>
      <c r="I148" s="155"/>
      <c r="J148" s="164"/>
      <c r="K148" s="165"/>
      <c r="L148" s="29"/>
      <c r="M148" s="44"/>
    </row>
    <row r="149" spans="1:13" ht="23.45">
      <c r="A149" s="108">
        <v>138</v>
      </c>
      <c r="B149" s="30"/>
      <c r="C149" s="30"/>
      <c r="D149" s="11"/>
      <c r="E149" s="162"/>
      <c r="F149" s="134"/>
      <c r="G149" s="155"/>
      <c r="H149" s="163"/>
      <c r="I149" s="155"/>
      <c r="J149" s="164"/>
      <c r="K149" s="165"/>
      <c r="L149" s="29"/>
      <c r="M149" s="44"/>
    </row>
    <row r="150" spans="1:13" ht="23.45">
      <c r="A150" s="108">
        <v>139</v>
      </c>
      <c r="B150" s="30"/>
      <c r="C150" s="30"/>
      <c r="D150" s="11"/>
      <c r="E150" s="162"/>
      <c r="F150" s="134"/>
      <c r="G150" s="155"/>
      <c r="H150" s="163"/>
      <c r="I150" s="155"/>
      <c r="J150" s="164"/>
      <c r="K150" s="165"/>
      <c r="L150" s="29"/>
      <c r="M150" s="44"/>
    </row>
    <row r="151" spans="1:13" ht="23.45">
      <c r="A151" s="108">
        <v>140</v>
      </c>
      <c r="B151" s="30"/>
      <c r="C151" s="30"/>
      <c r="D151" s="11"/>
      <c r="E151" s="162"/>
      <c r="F151" s="134"/>
      <c r="G151" s="155"/>
      <c r="H151" s="163"/>
      <c r="I151" s="155"/>
      <c r="J151" s="164"/>
      <c r="K151" s="165"/>
      <c r="L151" s="29"/>
      <c r="M151" s="44"/>
    </row>
    <row r="152" spans="1:13" ht="23.45">
      <c r="A152" s="108">
        <v>141</v>
      </c>
      <c r="B152" s="30"/>
      <c r="C152" s="30"/>
      <c r="D152" s="11"/>
      <c r="E152" s="162"/>
      <c r="F152" s="134"/>
      <c r="G152" s="155"/>
      <c r="H152" s="163"/>
      <c r="I152" s="155"/>
      <c r="J152" s="164"/>
      <c r="K152" s="165"/>
      <c r="L152" s="29"/>
      <c r="M152" s="44"/>
    </row>
    <row r="153" spans="1:13" ht="23.45">
      <c r="A153" s="108">
        <v>142</v>
      </c>
      <c r="B153" s="30"/>
      <c r="C153" s="30"/>
      <c r="D153" s="11"/>
      <c r="E153" s="162"/>
      <c r="F153" s="134"/>
      <c r="G153" s="155"/>
      <c r="H153" s="163"/>
      <c r="I153" s="155"/>
      <c r="J153" s="164"/>
      <c r="K153" s="165"/>
      <c r="L153" s="29"/>
      <c r="M153" s="44"/>
    </row>
    <row r="154" spans="1:13" ht="23.45">
      <c r="A154" s="108">
        <v>143</v>
      </c>
      <c r="B154" s="30"/>
      <c r="C154" s="30"/>
      <c r="D154" s="11"/>
      <c r="E154" s="162"/>
      <c r="F154" s="134"/>
      <c r="G154" s="155"/>
      <c r="H154" s="163"/>
      <c r="I154" s="155"/>
      <c r="J154" s="164"/>
      <c r="K154" s="165"/>
      <c r="L154" s="29"/>
      <c r="M154" s="44"/>
    </row>
    <row r="155" spans="1:13" ht="23.45">
      <c r="A155" s="108">
        <v>144</v>
      </c>
      <c r="B155" s="30"/>
      <c r="C155" s="30"/>
      <c r="D155" s="11"/>
      <c r="E155" s="162"/>
      <c r="F155" s="134"/>
      <c r="G155" s="155"/>
      <c r="H155" s="163"/>
      <c r="I155" s="155"/>
      <c r="J155" s="164"/>
      <c r="K155" s="165"/>
      <c r="L155" s="29"/>
      <c r="M155" s="44"/>
    </row>
    <row r="156" spans="1:13" ht="23.45">
      <c r="A156" s="108">
        <v>145</v>
      </c>
      <c r="B156" s="30"/>
      <c r="C156" s="30"/>
      <c r="D156" s="11"/>
      <c r="E156" s="162"/>
      <c r="F156" s="134"/>
      <c r="G156" s="155"/>
      <c r="H156" s="163"/>
      <c r="I156" s="155"/>
      <c r="J156" s="164"/>
      <c r="K156" s="165"/>
      <c r="L156" s="29"/>
      <c r="M156" s="44"/>
    </row>
    <row r="157" spans="1:13" ht="23.45">
      <c r="A157" s="108">
        <v>146</v>
      </c>
      <c r="B157" s="30"/>
      <c r="C157" s="30"/>
      <c r="D157" s="11"/>
      <c r="E157" s="162"/>
      <c r="F157" s="134"/>
      <c r="G157" s="155"/>
      <c r="H157" s="163"/>
      <c r="I157" s="155"/>
      <c r="J157" s="164"/>
      <c r="K157" s="165"/>
      <c r="L157" s="29"/>
      <c r="M157" s="44"/>
    </row>
    <row r="158" spans="1:13" ht="23.45">
      <c r="A158" s="108">
        <v>147</v>
      </c>
      <c r="B158" s="30"/>
      <c r="C158" s="30"/>
      <c r="D158" s="11"/>
      <c r="E158" s="162"/>
      <c r="F158" s="134"/>
      <c r="G158" s="155"/>
      <c r="H158" s="163"/>
      <c r="I158" s="155"/>
      <c r="J158" s="164"/>
      <c r="K158" s="165"/>
      <c r="L158" s="29"/>
      <c r="M158" s="44"/>
    </row>
    <row r="159" spans="1:13" ht="23.45">
      <c r="A159" s="108">
        <v>148</v>
      </c>
      <c r="B159" s="171"/>
      <c r="C159" s="171"/>
      <c r="D159" s="11"/>
      <c r="E159" s="162"/>
      <c r="F159" s="134"/>
      <c r="G159" s="155"/>
      <c r="H159" s="163"/>
      <c r="I159" s="155"/>
      <c r="J159" s="164"/>
      <c r="K159" s="165"/>
      <c r="L159" s="29"/>
      <c r="M159" s="44"/>
    </row>
    <row r="160" spans="1:13" ht="23.45">
      <c r="A160" s="108">
        <v>149</v>
      </c>
      <c r="B160" s="171"/>
      <c r="C160" s="171"/>
      <c r="D160" s="11"/>
      <c r="E160" s="162"/>
      <c r="F160" s="134"/>
      <c r="G160" s="155"/>
      <c r="H160" s="163"/>
      <c r="I160" s="155"/>
      <c r="J160" s="164"/>
      <c r="K160" s="165"/>
      <c r="L160" s="29"/>
      <c r="M160" s="44"/>
    </row>
    <row r="161" spans="1:13" ht="23.45">
      <c r="A161" s="108">
        <v>150</v>
      </c>
      <c r="B161" s="171"/>
      <c r="C161" s="171"/>
      <c r="D161" s="11"/>
      <c r="E161" s="162"/>
      <c r="F161" s="134"/>
      <c r="G161" s="155"/>
      <c r="H161" s="163"/>
      <c r="I161" s="155"/>
      <c r="J161" s="164"/>
      <c r="K161" s="165"/>
      <c r="L161" s="29"/>
      <c r="M161" s="44"/>
    </row>
    <row r="162" spans="1:13" ht="23.45">
      <c r="A162" s="108">
        <v>151</v>
      </c>
      <c r="B162" s="171"/>
      <c r="C162" s="171"/>
      <c r="D162" s="11"/>
      <c r="E162" s="162"/>
      <c r="F162" s="134"/>
      <c r="G162" s="155"/>
      <c r="H162" s="163"/>
      <c r="I162" s="155"/>
      <c r="J162" s="164"/>
      <c r="K162" s="165"/>
      <c r="L162" s="29"/>
      <c r="M162" s="44"/>
    </row>
    <row r="163" spans="1:13" ht="23.45">
      <c r="A163" s="108">
        <v>152</v>
      </c>
      <c r="B163" s="171"/>
      <c r="C163" s="171"/>
      <c r="D163" s="11"/>
      <c r="E163" s="162"/>
      <c r="F163" s="134"/>
      <c r="G163" s="155"/>
      <c r="H163" s="163"/>
      <c r="I163" s="155"/>
      <c r="J163" s="164"/>
      <c r="K163" s="165"/>
      <c r="L163" s="29"/>
      <c r="M163" s="44"/>
    </row>
    <row r="164" spans="1:13" ht="23.45">
      <c r="A164" s="108">
        <v>153</v>
      </c>
      <c r="B164" s="171"/>
      <c r="C164" s="171"/>
      <c r="D164" s="11"/>
      <c r="E164" s="162"/>
      <c r="F164" s="134"/>
      <c r="G164" s="155"/>
      <c r="H164" s="163"/>
      <c r="I164" s="155"/>
      <c r="J164" s="164"/>
      <c r="K164" s="165"/>
      <c r="L164" s="29"/>
      <c r="M164" s="44"/>
    </row>
    <row r="165" spans="1:13" ht="23.45">
      <c r="A165" s="108">
        <v>154</v>
      </c>
      <c r="B165" s="171"/>
      <c r="C165" s="171"/>
      <c r="D165" s="11"/>
      <c r="E165" s="162"/>
      <c r="F165" s="134"/>
      <c r="G165" s="155"/>
      <c r="H165" s="163"/>
      <c r="I165" s="155"/>
      <c r="J165" s="164"/>
      <c r="K165" s="165"/>
      <c r="L165" s="29"/>
      <c r="M165" s="44"/>
    </row>
    <row r="166" spans="1:13" ht="23.45">
      <c r="A166" s="108">
        <v>155</v>
      </c>
      <c r="B166" s="171"/>
      <c r="C166" s="171"/>
      <c r="D166" s="11"/>
      <c r="E166" s="162"/>
      <c r="F166" s="134"/>
      <c r="G166" s="155"/>
      <c r="H166" s="163"/>
      <c r="I166" s="155"/>
      <c r="J166" s="164"/>
      <c r="K166" s="165"/>
      <c r="L166" s="29"/>
      <c r="M166" s="44"/>
    </row>
    <row r="167" spans="1:13" ht="23.45">
      <c r="A167" s="108">
        <v>156</v>
      </c>
      <c r="B167" s="171"/>
      <c r="C167" s="171"/>
      <c r="D167" s="11"/>
      <c r="E167" s="162"/>
      <c r="F167" s="134"/>
      <c r="G167" s="155"/>
      <c r="H167" s="163"/>
      <c r="I167" s="155"/>
      <c r="J167" s="164"/>
      <c r="K167" s="165"/>
      <c r="L167" s="29"/>
      <c r="M167" s="44"/>
    </row>
    <row r="168" spans="1:13" ht="23.45">
      <c r="A168" s="108">
        <v>157</v>
      </c>
      <c r="B168" s="171"/>
      <c r="C168" s="171"/>
      <c r="D168" s="11"/>
      <c r="E168" s="162"/>
      <c r="F168" s="134"/>
      <c r="G168" s="155"/>
      <c r="H168" s="163"/>
      <c r="I168" s="155"/>
      <c r="J168" s="164"/>
      <c r="K168" s="165"/>
      <c r="L168" s="29"/>
      <c r="M168" s="44"/>
    </row>
    <row r="169" spans="1:13" ht="23.45">
      <c r="A169" s="108">
        <v>158</v>
      </c>
      <c r="B169" s="171"/>
      <c r="C169" s="171"/>
      <c r="D169" s="11"/>
      <c r="E169" s="162"/>
      <c r="F169" s="134"/>
      <c r="G169" s="155"/>
      <c r="H169" s="163"/>
      <c r="I169" s="155"/>
      <c r="J169" s="164"/>
      <c r="K169" s="165"/>
      <c r="L169" s="29"/>
      <c r="M169" s="44"/>
    </row>
    <row r="170" spans="1:13" ht="23.45">
      <c r="A170" s="108">
        <v>159</v>
      </c>
      <c r="B170" s="171"/>
      <c r="C170" s="171"/>
      <c r="D170" s="11"/>
      <c r="E170" s="162"/>
      <c r="F170" s="134"/>
      <c r="G170" s="155"/>
      <c r="H170" s="163"/>
      <c r="I170" s="155"/>
      <c r="J170" s="164"/>
      <c r="K170" s="165"/>
      <c r="L170" s="29"/>
      <c r="M170" s="44"/>
    </row>
    <row r="171" spans="1:13" ht="23.45">
      <c r="A171" s="108">
        <v>160</v>
      </c>
      <c r="B171" s="171"/>
      <c r="C171" s="171"/>
      <c r="D171" s="11"/>
      <c r="E171" s="162"/>
      <c r="F171" s="134"/>
      <c r="G171" s="155"/>
      <c r="H171" s="163"/>
      <c r="I171" s="155"/>
      <c r="J171" s="164"/>
      <c r="K171" s="165"/>
      <c r="L171" s="29"/>
      <c r="M171" s="44"/>
    </row>
    <row r="172" spans="1:13" ht="23.45">
      <c r="A172" s="108">
        <v>161</v>
      </c>
      <c r="B172" s="171"/>
      <c r="C172" s="171"/>
      <c r="D172" s="11"/>
      <c r="E172" s="162"/>
      <c r="F172" s="134"/>
      <c r="G172" s="155"/>
      <c r="H172" s="163"/>
      <c r="I172" s="155"/>
      <c r="J172" s="164"/>
      <c r="K172" s="165"/>
      <c r="L172" s="29"/>
      <c r="M172" s="44"/>
    </row>
    <row r="173" spans="1:13" ht="23.45">
      <c r="A173" s="108">
        <v>162</v>
      </c>
      <c r="B173" s="171"/>
      <c r="C173" s="171"/>
      <c r="D173" s="11"/>
      <c r="E173" s="162"/>
      <c r="F173" s="134"/>
      <c r="G173" s="155"/>
      <c r="H173" s="163"/>
      <c r="I173" s="155"/>
      <c r="J173" s="164"/>
      <c r="K173" s="165"/>
      <c r="L173" s="29"/>
      <c r="M173" s="44"/>
    </row>
    <row r="174" spans="1:13" ht="23.45">
      <c r="A174" s="108">
        <v>163</v>
      </c>
      <c r="B174" s="171"/>
      <c r="C174" s="171"/>
      <c r="D174" s="11"/>
      <c r="E174" s="162"/>
      <c r="F174" s="134"/>
      <c r="G174" s="155"/>
      <c r="H174" s="163"/>
      <c r="I174" s="155"/>
      <c r="J174" s="164"/>
      <c r="K174" s="165"/>
      <c r="L174" s="29"/>
      <c r="M174" s="44"/>
    </row>
    <row r="175" spans="1:13" ht="23.45">
      <c r="A175" s="108">
        <v>164</v>
      </c>
      <c r="B175" s="171"/>
      <c r="C175" s="171"/>
      <c r="D175" s="11"/>
      <c r="E175" s="162"/>
      <c r="F175" s="134"/>
      <c r="G175" s="155"/>
      <c r="H175" s="163"/>
      <c r="I175" s="155"/>
      <c r="J175" s="164"/>
      <c r="K175" s="165"/>
      <c r="L175" s="29"/>
      <c r="M175" s="44"/>
    </row>
    <row r="176" spans="1:13" ht="23.45">
      <c r="A176" s="108">
        <v>165</v>
      </c>
      <c r="B176" s="171"/>
      <c r="C176" s="171"/>
      <c r="D176" s="11"/>
      <c r="E176" s="162"/>
      <c r="F176" s="134"/>
      <c r="G176" s="155"/>
      <c r="H176" s="163"/>
      <c r="I176" s="155"/>
      <c r="J176" s="164"/>
      <c r="K176" s="165"/>
      <c r="L176" s="29"/>
      <c r="M176" s="44"/>
    </row>
    <row r="177" spans="1:13" ht="23.45">
      <c r="A177" s="108">
        <v>166</v>
      </c>
      <c r="B177" s="171"/>
      <c r="C177" s="171"/>
      <c r="D177" s="11"/>
      <c r="E177" s="162"/>
      <c r="F177" s="134"/>
      <c r="G177" s="155"/>
      <c r="H177" s="163"/>
      <c r="I177" s="155"/>
      <c r="J177" s="164"/>
      <c r="K177" s="165"/>
      <c r="L177" s="29"/>
      <c r="M177" s="44"/>
    </row>
    <row r="178" spans="1:13" ht="23.45">
      <c r="A178" s="108">
        <v>167</v>
      </c>
      <c r="B178" s="171"/>
      <c r="C178" s="171"/>
      <c r="D178" s="11"/>
      <c r="E178" s="162"/>
      <c r="F178" s="134"/>
      <c r="G178" s="155"/>
      <c r="H178" s="163"/>
      <c r="I178" s="155"/>
      <c r="J178" s="164"/>
      <c r="K178" s="165"/>
      <c r="L178" s="29"/>
      <c r="M178" s="44"/>
    </row>
    <row r="179" spans="1:13" ht="23.45">
      <c r="A179" s="108">
        <v>168</v>
      </c>
      <c r="B179" s="171"/>
      <c r="C179" s="171"/>
      <c r="D179" s="11"/>
      <c r="E179" s="162"/>
      <c r="F179" s="134"/>
      <c r="G179" s="155"/>
      <c r="H179" s="163"/>
      <c r="I179" s="155"/>
      <c r="J179" s="164"/>
      <c r="K179" s="165"/>
      <c r="L179" s="29"/>
      <c r="M179" s="44"/>
    </row>
    <row r="180" spans="1:13" ht="23.45">
      <c r="A180" s="108">
        <v>169</v>
      </c>
      <c r="B180" s="171"/>
      <c r="C180" s="171"/>
      <c r="D180" s="11"/>
      <c r="E180" s="162"/>
      <c r="F180" s="134"/>
      <c r="G180" s="155"/>
      <c r="H180" s="163"/>
      <c r="I180" s="155"/>
      <c r="J180" s="164"/>
      <c r="K180" s="165"/>
      <c r="L180" s="29"/>
      <c r="M180" s="44"/>
    </row>
    <row r="181" spans="1:13" ht="21.6" thickBot="1">
      <c r="A181" s="108">
        <v>170</v>
      </c>
      <c r="B181" s="31"/>
      <c r="C181" s="30"/>
      <c r="D181" s="11"/>
      <c r="E181" s="42"/>
      <c r="F181" s="88"/>
      <c r="G181" s="43"/>
      <c r="H181" s="98"/>
      <c r="I181" s="43"/>
      <c r="J181" s="102"/>
      <c r="K181" s="103"/>
      <c r="L181" s="29"/>
      <c r="M181" s="44"/>
    </row>
    <row r="182" spans="1:13" ht="19.5" thickTop="1" thickBot="1">
      <c r="E182" s="45">
        <v>26</v>
      </c>
      <c r="F182" s="90">
        <v>27</v>
      </c>
      <c r="G182" s="46">
        <v>4</v>
      </c>
      <c r="H182" s="93">
        <v>2</v>
      </c>
      <c r="I182" s="46">
        <v>2</v>
      </c>
      <c r="J182" s="104">
        <v>11</v>
      </c>
      <c r="K182" s="104">
        <v>0</v>
      </c>
      <c r="L182" s="47">
        <v>0</v>
      </c>
    </row>
    <row r="183" spans="1:13" ht="186" customHeight="1" thickTop="1" thickBot="1">
      <c r="E183" s="131" t="s">
        <v>525</v>
      </c>
      <c r="F183" s="121" t="s">
        <v>526</v>
      </c>
      <c r="G183" s="127" t="s">
        <v>163</v>
      </c>
      <c r="H183" s="123" t="s">
        <v>164</v>
      </c>
      <c r="I183" s="127" t="s">
        <v>165</v>
      </c>
      <c r="J183" s="132" t="s">
        <v>527</v>
      </c>
      <c r="K183" s="132" t="s">
        <v>528</v>
      </c>
      <c r="L183" s="124" t="s">
        <v>575</v>
      </c>
    </row>
    <row r="184" spans="1:13" ht="15" thickTop="1"/>
  </sheetData>
  <sortState xmlns:xlrd2="http://schemas.microsoft.com/office/spreadsheetml/2017/richdata2" ref="B72:L100">
    <sortCondition ref="B72"/>
  </sortState>
  <mergeCells count="2">
    <mergeCell ref="A3:M4"/>
    <mergeCell ref="A8:C8"/>
  </mergeCells>
  <conditionalFormatting sqref="E9:M9">
    <cfRule type="cellIs" dxfId="0" priority="1" stopIfTrue="1" operator="greaterThan">
      <formula>#REF!</formula>
    </cfRule>
  </conditionalFormatting>
  <pageMargins left="0" right="0" top="0" bottom="0" header="0.31496062992125984" footer="0.31496062992125984"/>
  <pageSetup paperSize="9" scale="52" fitToHeight="0" orientation="landscape" r:id="rId1"/>
  <headerFooter>
    <oddFooter>&amp;R&amp;1#&amp;"Arial"&amp;7&amp;K000000Public</oddFooter>
  </headerFooter>
  <rowBreaks count="4" manualBreakCount="4">
    <brk id="37" max="21" man="1"/>
    <brk id="69" max="21" man="1"/>
    <brk id="100" max="21" man="1"/>
    <brk id="103" max="2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da5ea9-3be5-4ec6-8d81-86e5096cab6b" xsi:nil="true"/>
    <Editie xmlns="78a55b95-5eaf-415b-a60f-60a6dfd50e2c" xsi:nil="true"/>
    <lcf76f155ced4ddcb4097134ff3c332f xmlns="78a55b95-5eaf-415b-a60f-60a6dfd50e2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7B431DE71354E874BD4F4FC47D18A" ma:contentTypeVersion="18" ma:contentTypeDescription="Een nieuw document maken." ma:contentTypeScope="" ma:versionID="41b3cd6043cdd41158dbe005ec1c0097">
  <xsd:schema xmlns:xsd="http://www.w3.org/2001/XMLSchema" xmlns:xs="http://www.w3.org/2001/XMLSchema" xmlns:p="http://schemas.microsoft.com/office/2006/metadata/properties" xmlns:ns2="78a55b95-5eaf-415b-a60f-60a6dfd50e2c" xmlns:ns3="ecda5ea9-3be5-4ec6-8d81-86e5096cab6b" targetNamespace="http://schemas.microsoft.com/office/2006/metadata/properties" ma:root="true" ma:fieldsID="0d69cc214129c513932a0a6547ea9a17" ns2:_="" ns3:_="">
    <xsd:import namespace="78a55b95-5eaf-415b-a60f-60a6dfd50e2c"/>
    <xsd:import namespace="ecda5ea9-3be5-4ec6-8d81-86e5096cab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Editie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55b95-5eaf-415b-a60f-60a6dfd50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32e7ab02-f51a-4072-b1d7-5b10ec9f16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Editie" ma:index="21" nillable="true" ma:displayName="Editie" ma:decimals="0" ma:format="Dropdown" ma:indexed="true" ma:internalName="Editie" ma:percentage="FALSE">
      <xsd:simpleType>
        <xsd:restriction base="dms:Number">
          <xsd:maxInclusive value="2099"/>
          <xsd:minInclusive value="2010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da5ea9-3be5-4ec6-8d81-86e5096cab6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bba7a18f-8925-4f3c-b32b-4ad15cc313c5}" ma:internalName="TaxCatchAll" ma:showField="CatchAllData" ma:web="ecda5ea9-3be5-4ec6-8d81-86e5096cab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DB9D03-B6B3-4200-B147-63FCDD3F3CC2}"/>
</file>

<file path=customXml/itemProps2.xml><?xml version="1.0" encoding="utf-8"?>
<ds:datastoreItem xmlns:ds="http://schemas.openxmlformats.org/officeDocument/2006/customXml" ds:itemID="{ADE93959-1869-4752-83F3-0F23DDE8AFC0}"/>
</file>

<file path=customXml/itemProps3.xml><?xml version="1.0" encoding="utf-8"?>
<ds:datastoreItem xmlns:ds="http://schemas.openxmlformats.org/officeDocument/2006/customXml" ds:itemID="{228D681A-910E-4224-A377-BD5AF3B2E4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Yara Arts</cp:lastModifiedBy>
  <cp:revision/>
  <dcterms:created xsi:type="dcterms:W3CDTF">2017-10-03T21:01:20Z</dcterms:created>
  <dcterms:modified xsi:type="dcterms:W3CDTF">2023-10-10T15:03:26Z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00257e-e437-4877-91ad-88697f72d230_Enabled">
    <vt:lpwstr>true</vt:lpwstr>
  </property>
  <property fmtid="{D5CDD505-2E9C-101B-9397-08002B2CF9AE}" pid="3" name="MSIP_Label_bc00257e-e437-4877-91ad-88697f72d230_SetDate">
    <vt:lpwstr>2023-05-30T19:24:01Z</vt:lpwstr>
  </property>
  <property fmtid="{D5CDD505-2E9C-101B-9397-08002B2CF9AE}" pid="4" name="MSIP_Label_bc00257e-e437-4877-91ad-88697f72d230_Method">
    <vt:lpwstr>Privileged</vt:lpwstr>
  </property>
  <property fmtid="{D5CDD505-2E9C-101B-9397-08002B2CF9AE}" pid="5" name="MSIP_Label_bc00257e-e437-4877-91ad-88697f72d230_Name">
    <vt:lpwstr>Secret</vt:lpwstr>
  </property>
  <property fmtid="{D5CDD505-2E9C-101B-9397-08002B2CF9AE}" pid="6" name="MSIP_Label_bc00257e-e437-4877-91ad-88697f72d230_SiteId">
    <vt:lpwstr>66f0a000-775c-40de-8eff-942c9ca690c8</vt:lpwstr>
  </property>
  <property fmtid="{D5CDD505-2E9C-101B-9397-08002B2CF9AE}" pid="7" name="MSIP_Label_bc00257e-e437-4877-91ad-88697f72d230_ActionId">
    <vt:lpwstr>d930e2a5-afd6-485c-b7dc-fb11c65abc63</vt:lpwstr>
  </property>
  <property fmtid="{D5CDD505-2E9C-101B-9397-08002B2CF9AE}" pid="8" name="MSIP_Label_bc00257e-e437-4877-91ad-88697f72d230_ContentBits">
    <vt:lpwstr>0</vt:lpwstr>
  </property>
  <property fmtid="{D5CDD505-2E9C-101B-9397-08002B2CF9AE}" pid="9" name="MSIP_Label_229eea9c-5281-4377-b6bc-afc76db9d7b4_Enabled">
    <vt:lpwstr>true</vt:lpwstr>
  </property>
  <property fmtid="{D5CDD505-2E9C-101B-9397-08002B2CF9AE}" pid="10" name="MSIP_Label_229eea9c-5281-4377-b6bc-afc76db9d7b4_SetDate">
    <vt:lpwstr>2023-10-09T19:28:15Z</vt:lpwstr>
  </property>
  <property fmtid="{D5CDD505-2E9C-101B-9397-08002B2CF9AE}" pid="11" name="MSIP_Label_229eea9c-5281-4377-b6bc-afc76db9d7b4_Method">
    <vt:lpwstr>Privileged</vt:lpwstr>
  </property>
  <property fmtid="{D5CDD505-2E9C-101B-9397-08002B2CF9AE}" pid="12" name="MSIP_Label_229eea9c-5281-4377-b6bc-afc76db9d7b4_Name">
    <vt:lpwstr>229eea9c-5281-4377-b6bc-afc76db9d7b4</vt:lpwstr>
  </property>
  <property fmtid="{D5CDD505-2E9C-101B-9397-08002B2CF9AE}" pid="13" name="MSIP_Label_229eea9c-5281-4377-b6bc-afc76db9d7b4_SiteId">
    <vt:lpwstr>af73baa8-f594-4eb2-a39d-93e96cad61fc</vt:lpwstr>
  </property>
  <property fmtid="{D5CDD505-2E9C-101B-9397-08002B2CF9AE}" pid="14" name="MSIP_Label_229eea9c-5281-4377-b6bc-afc76db9d7b4_ActionId">
    <vt:lpwstr>9e2581cb-363f-4fe5-b906-b3e8f52125fc</vt:lpwstr>
  </property>
  <property fmtid="{D5CDD505-2E9C-101B-9397-08002B2CF9AE}" pid="15" name="MSIP_Label_229eea9c-5281-4377-b6bc-afc76db9d7b4_ContentBits">
    <vt:lpwstr>2</vt:lpwstr>
  </property>
  <property fmtid="{D5CDD505-2E9C-101B-9397-08002B2CF9AE}" pid="16" name="ContentTypeId">
    <vt:lpwstr>0x01010067F7B431DE71354E874BD4F4FC47D18A</vt:lpwstr>
  </property>
  <property fmtid="{D5CDD505-2E9C-101B-9397-08002B2CF9AE}" pid="17" name="MediaServiceImageTags">
    <vt:lpwstr/>
  </property>
</Properties>
</file>